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Бюджет!$A$14</definedName>
    <definedName name="FIO" localSheetId="0">Бюджет!$F$14</definedName>
    <definedName name="LAST_CELL" localSheetId="0">Бюджет!$J$66</definedName>
    <definedName name="SIGN" localSheetId="0">Бюджет!$A$14:$H$14</definedName>
  </definedNames>
  <calcPr calcId="144525"/>
</workbook>
</file>

<file path=xl/calcChain.xml><?xml version="1.0" encoding="utf-8"?>
<calcChain xmlns="http://schemas.openxmlformats.org/spreadsheetml/2006/main">
  <c r="G62" i="1" l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</calcChain>
</file>

<file path=xl/sharedStrings.xml><?xml version="1.0" encoding="utf-8"?>
<sst xmlns="http://schemas.openxmlformats.org/spreadsheetml/2006/main" count="167" uniqueCount="167">
  <si>
    <t>№ п/п</t>
  </si>
  <si>
    <t>1</t>
  </si>
  <si>
    <t>0102</t>
  </si>
  <si>
    <t>Функционирование высшего должностного лица субъекта Российской Федерации и муниципального образования</t>
  </si>
  <si>
    <t>3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</si>
  <si>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</si>
  <si>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</si>
  <si>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</si>
  <si>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</si>
  <si>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</si>
  <si>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</t>
  </si>
  <si>
    <t>0105</t>
  </si>
  <si>
    <t>Судебная система</t>
  </si>
  <si>
    <t>9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</si>
  <si>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</si>
  <si>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</si>
  <si>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</t>
  </si>
  <si>
    <t>0111</t>
  </si>
  <si>
    <t>Резервные фонды</t>
  </si>
  <si>
    <t>13</t>
  </si>
  <si>
    <t>0113</t>
  </si>
  <si>
    <t>Другие общегосударственные вопросы</t>
  </si>
  <si>
    <t>15</t>
  </si>
  <si>
    <t>16</t>
  </si>
  <si>
    <t>0203</t>
  </si>
  <si>
    <t>Мобилизационная и вневойсковая подготовка</t>
  </si>
  <si>
    <t>18</t>
  </si>
  <si>
    <t>19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</si>
  <si>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</si>
  <si>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</si>
  <si>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21</t>
  </si>
  <si>
    <t>22</t>
  </si>
  <si>
    <t>0405</t>
  </si>
  <si>
    <t>Сельское хозяйство и рыболовство</t>
  </si>
  <si>
    <t>24</t>
  </si>
  <si>
    <t>0408</t>
  </si>
  <si>
    <t>Транспорт</t>
  </si>
  <si>
    <t>26</t>
  </si>
  <si>
    <t>0409</t>
  </si>
  <si>
    <t>Дорожное хозяйство (дорожные фонды)</t>
  </si>
  <si>
    <t>28</t>
  </si>
  <si>
    <t>0410</t>
  </si>
  <si>
    <t>Связь и информатика</t>
  </si>
  <si>
    <t>30</t>
  </si>
  <si>
    <t>0412</t>
  </si>
  <si>
    <t>Другие вопросы в области национальной экономики</t>
  </si>
  <si>
    <t>32</t>
  </si>
  <si>
    <t>33</t>
  </si>
  <si>
    <t>0501</t>
  </si>
  <si>
    <t>Жилищное хозяйство</t>
  </si>
  <si>
    <t>35</t>
  </si>
  <si>
    <t>0502</t>
  </si>
  <si>
    <t>Коммунальное хозяйство</t>
  </si>
  <si>
    <t>37</t>
  </si>
  <si>
    <t>0503</t>
  </si>
  <si>
    <t>Благоустройство</t>
  </si>
  <si>
    <t>39</t>
  </si>
  <si>
    <t>0505</t>
  </si>
  <si>
    <t>Другие вопросы в области жилищно-коммунального хозяйства</t>
  </si>
  <si>
    <t>41</t>
  </si>
  <si>
    <t>42</t>
  </si>
  <si>
    <t>0603</t>
  </si>
  <si>
    <t>Охрана объектов растительного и животного мира и среды их обитания</t>
  </si>
  <si>
    <t>44</t>
  </si>
  <si>
    <t>0605</t>
  </si>
  <si>
    <t>Другие вопросы в области охраны окружающей среды</t>
  </si>
  <si>
    <t>46</t>
  </si>
  <si>
    <t>47</t>
  </si>
  <si>
    <t>0701</t>
  </si>
  <si>
    <t>Дошкольное образование</t>
  </si>
  <si>
    <t>49</t>
  </si>
  <si>
    <t>0702</t>
  </si>
  <si>
    <t>Общее образование</t>
  </si>
  <si>
    <t>51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</si>
  <si>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</si>
  <si>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</si>
  <si>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</si>
  <si>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</si>
  <si>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</si>
  <si>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</si>
  <si>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0801</t>
  </si>
  <si>
    <t>Культура</t>
  </si>
  <si>
    <t>0804</t>
  </si>
  <si>
    <t>Другие вопросы в области культуры, кинематографии</t>
  </si>
  <si>
    <t>0909</t>
  </si>
  <si>
    <t>Другие вопросы в области здравоохранения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</si>
  <si>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</si>
  <si>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</si>
  <si>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</si>
  <si>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</si>
  <si>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</si>
  <si>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</si>
  <si>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</si>
  <si>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</si>
  <si>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1101</t>
  </si>
  <si>
    <t>Физическая культура</t>
  </si>
  <si>
    <t>1102</t>
  </si>
  <si>
    <t>Массовый спорт</t>
  </si>
  <si>
    <t>1105</t>
  </si>
  <si>
    <t>Другие вопросы в области физической культуры и спорта</t>
  </si>
  <si>
    <t>1301</t>
  </si>
  <si>
    <t>Обслуживание государственного (муниципального) внутреннего долга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</si>
  <si>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</si>
  <si>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</si>
  <si>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</si>
  <si>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</si>
  <si>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0100</t>
  </si>
  <si>
    <t>0200</t>
  </si>
  <si>
    <t>0300</t>
  </si>
  <si>
    <t>0400</t>
  </si>
  <si>
    <t>0500</t>
  </si>
  <si>
    <t>0600</t>
  </si>
  <si>
    <t>0700</t>
  </si>
  <si>
    <t>0800</t>
  </si>
  <si>
    <t>0900</t>
  </si>
  <si>
    <t>1000</t>
  </si>
  <si>
    <t>1100</t>
  </si>
  <si>
    <t>1300</t>
  </si>
  <si>
    <t>1400</t>
  </si>
  <si>
    <t>к Решению районного Совета депутатов</t>
  </si>
  <si>
    <t>(тыс.рублей)</t>
  </si>
  <si>
    <t>Наименование показателя бюджетной классификации</t>
  </si>
  <si>
    <t>Раздел, подраздел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</si>
  <si>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</si>
  <si>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</si>
  <si>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</si>
  <si>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</si>
  <si>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</si>
  <si>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</si>
  <si>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</si>
  <si>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</si>
  <si>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</si>
  <si>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</si>
  <si>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</si>
  <si>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</si>
  <si>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</si>
  <si>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</si>
  <si>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</si>
  <si>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ОБСЛУЖИВАНИЕ ГОСУДАРСТВЕННОГО (МУНИЦИПАЛЬНОГО) ДОЛГА</t>
  </si>
  <si>
    <t>МЕЖБЮДЖЕТНЫЕ ТРАНСФЕРТЫ ОБЩЕГО ХАРАКТЕРА БЮДЖЕТАМ БЮДЖЕТНОЙ СИСТЕМЫ РОССИЙСКОЙ ФЕДЕРАЦИИ</t>
  </si>
  <si>
    <t>ИТОГО</t>
  </si>
  <si>
    <t>2</t>
  </si>
  <si>
    <t>4</t>
  </si>
  <si>
    <t>6</t>
  </si>
  <si>
    <t>8</t>
  </si>
  <si>
    <t>10</t>
  </si>
  <si>
    <t>12</t>
  </si>
  <si>
    <t>14</t>
  </si>
  <si>
    <t>17</t>
  </si>
  <si>
    <t>20</t>
  </si>
  <si>
    <t>23</t>
  </si>
  <si>
    <t>25</t>
  </si>
  <si>
    <t>27</t>
  </si>
  <si>
    <t>29</t>
  </si>
  <si>
    <t>31</t>
  </si>
  <si>
    <t>34</t>
  </si>
  <si>
    <t>36</t>
  </si>
  <si>
    <t>38</t>
  </si>
  <si>
    <t>40</t>
  </si>
  <si>
    <t>43</t>
  </si>
  <si>
    <t>45</t>
  </si>
  <si>
    <t>48</t>
  </si>
  <si>
    <t>50</t>
  </si>
  <si>
    <t>52</t>
  </si>
  <si>
    <t>Приложение 3</t>
  </si>
  <si>
    <t xml:space="preserve">Расходы районного бюджета  за 2021год по разделам, подразделам классификации расходов бюджетов </t>
  </si>
  <si>
    <t xml:space="preserve">                           от "26" мая 2022 №20-191р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</si>
</sst>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dd/mm/yyyy\ hh:mm"/>
    <numFmt numFmtId="165" formatCode="_-* #,##0.0\ _₽_-;\-* #,##0.0\ _₽_-;_-* &quot;-&quot;??\ _₽_-;_-@_-"/>
    <numFmt numFmtId="166" formatCode="0.0"/>
  </numFmts>
  <fonts count="12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sz val="8.5"/>
      <name val="MS Sans Serif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43" fontId="9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/>
    <xf numFmtId="0" fontId="6" fillId="0" borderId="0" xfId="1" applyFont="1" applyAlignment="1"/>
    <xf numFmtId="0" fontId="5" fillId="0" borderId="0" xfId="1" applyAlignment="1"/>
    <xf numFmtId="0" fontId="7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center"/>
    </xf>
    <xf numFmtId="0" fontId="8" fillId="0" borderId="0" xfId="1" applyFont="1" applyAlignment="1">
      <alignment horizontal="center"/>
    </xf>
    <xf numFmtId="0" fontId="5" fillId="0" borderId="0" xfId="1"/>
    <xf numFmtId="0" fontId="7" fillId="0" borderId="0" xfId="1" applyFont="1" applyAlignment="1">
      <alignment horizontal="center"/>
    </xf>
    <xf numFmtId="164" fontId="7" fillId="0" borderId="0" xfId="0" applyNumberFormat="1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left" vertical="top"/>
    </xf>
    <xf numFmtId="0" fontId="0" fillId="2" borderId="0" xfId="0" applyFill="1"/>
    <xf numFmtId="0" fontId="4" fillId="0" borderId="0" xfId="0" applyFont="1" applyFill="1" applyBorder="1" applyAlignment="1" applyProtection="1">
      <alignment wrapText="1"/>
    </xf>
    <xf numFmtId="0" fontId="0" fillId="0" borderId="0" xfId="0" applyFill="1"/>
    <xf numFmtId="4" fontId="0" fillId="0" borderId="0" xfId="0" applyNumberFormat="1"/>
    <xf numFmtId="0" fontId="11" fillId="2" borderId="0" xfId="2" applyFont="1" applyFill="1" applyAlignment="1">
      <alignment wrapText="1"/>
    </xf>
    <xf numFmtId="49" fontId="11" fillId="2" borderId="1" xfId="2" applyNumberFormat="1" applyFont="1" applyFill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49" fontId="11" fillId="0" borderId="1" xfId="0" applyNumberFormat="1" applyFont="1" applyBorder="1" applyAlignment="1" applyProtection="1">
      <alignment horizontal="center" vertical="center" wrapText="1"/>
    </xf>
    <xf numFmtId="0" fontId="11" fillId="0" borderId="1" xfId="0" applyFont="1" applyBorder="1"/>
    <xf numFmtId="165" fontId="11" fillId="0" borderId="1" xfId="3" applyNumberFormat="1" applyFont="1" applyBorder="1" applyAlignment="1" applyProtection="1">
      <alignment horizontal="left" vertical="center" wrapText="1"/>
    </xf>
    <xf numFmtId="4" fontId="11" fillId="0" borderId="1" xfId="0" applyNumberFormat="1" applyFont="1" applyBorder="1" applyAlignment="1" applyProtection="1">
      <alignment horizontal="right" vertical="center" wrapText="1"/>
    </xf>
    <xf numFmtId="166" fontId="11" fillId="0" borderId="1" xfId="0" applyNumberFormat="1" applyFont="1" applyBorder="1"/>
    <xf numFmtId="49" fontId="11" fillId="0" borderId="1" xfId="0" applyNumberFormat="1" applyFont="1" applyBorder="1" applyAlignment="1" applyProtection="1">
      <alignment horizontal="left" vertical="center" wrapText="1"/>
    </xf>
    <xf numFmtId="43" fontId="11" fillId="0" borderId="1" xfId="3" applyFont="1" applyBorder="1" applyAlignment="1" applyProtection="1">
      <alignment horizontal="left" vertical="center" wrapText="1"/>
    </xf>
    <xf numFmtId="49" fontId="11" fillId="0" borderId="1" xfId="0" applyNumberFormat="1" applyFont="1" applyBorder="1" applyAlignment="1" applyProtection="1">
      <alignment horizontal="left"/>
    </xf>
    <xf numFmtId="49" fontId="11" fillId="0" borderId="1" xfId="0" applyNumberFormat="1" applyFont="1" applyBorder="1" applyAlignment="1" applyProtection="1">
      <alignment horizontal="center"/>
    </xf>
    <xf numFmtId="165" fontId="11" fillId="0" borderId="1" xfId="3" applyNumberFormat="1" applyFont="1" applyBorder="1" applyAlignment="1" applyProtection="1">
      <alignment horizontal="left"/>
    </xf>
    <xf numFmtId="4" fontId="11" fillId="0" borderId="1" xfId="0" applyNumberFormat="1" applyFont="1" applyBorder="1" applyAlignment="1" applyProtection="1">
      <alignment horizontal="right"/>
    </xf>
    <xf numFmtId="0" fontId="11" fillId="2" borderId="0" xfId="0" applyFont="1" applyFill="1" applyBorder="1" applyAlignment="1" applyProtection="1">
      <alignment horizontal="left" vertical="top" wrapText="1"/>
    </xf>
    <xf numFmtId="0" fontId="10" fillId="0" borderId="0" xfId="0" applyFont="1" applyBorder="1" applyAlignment="1" applyProtection="1">
      <alignment horizontal="center" vertical="top" wrapText="1"/>
    </xf>
  </cellXfs>
  <cellStyles count="4">
    <cellStyle name="Обычный" xfId="0" builtinId="0"/>
    <cellStyle name="Обычный_Бюджет" xfId="2"/>
    <cellStyle name="Обычный_Бюджет_1" xfId="1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62"/>
  <sheetViews>
    <sheetView showGridLines="0" tabSelected="1" workbookViewId="0">
      <selection activeCell="F3" sqref="F3"/>
    </sheetView>
  </sheetViews>
  <sheetFormatPr defaultRowHeight="12.75" customHeight="1" outlineLevelRow="2" x14ac:dyDescent="0.2"/>
  <cols>
    <col min="1" max="1" width="7.42578125" customWidth="1"/>
    <col min="2" max="2" width="57.42578125" customWidth="1"/>
    <col min="3" max="3" width="9.140625" customWidth="1"/>
    <col min="4" max="4" width="14.28515625" customWidth="1"/>
    <col min="5" max="6" width="15.42578125" customWidth="1"/>
    <col min="7" max="7" width="13.140625" customWidth="1"/>
    <col min="8" max="10" width="9.140625" customWidth="1"/>
  </cols>
  <sheetData>
    <row r="1" spans="1:10" ht="12.75" customHeight="1" x14ac:dyDescent="0.2">
      <c r="F1" t="s">
        <v>164</v>
      </c>
    </row>
    <row r="2" spans="1:10" ht="15.75" x14ac:dyDescent="0.25">
      <c r="A2" s="2"/>
      <c r="B2" s="4"/>
      <c r="C2" s="4"/>
      <c r="D2" s="4"/>
      <c r="E2" s="4"/>
      <c r="F2" s="5" t="s">
        <v>119</v>
      </c>
      <c r="G2" s="6"/>
      <c r="H2" s="6"/>
      <c r="I2" s="1"/>
      <c r="J2" s="1"/>
    </row>
    <row r="3" spans="1:10" ht="15" x14ac:dyDescent="0.25">
      <c r="A3" s="7"/>
      <c r="B3" s="8"/>
      <c r="C3" s="8"/>
      <c r="D3" s="8"/>
      <c r="E3" s="8"/>
      <c r="F3" s="9" t="s">
        <v>166</v>
      </c>
      <c r="G3" s="10"/>
      <c r="H3" s="11"/>
      <c r="I3" s="1"/>
      <c r="J3" s="1"/>
    </row>
    <row r="4" spans="1:10" ht="14.25" x14ac:dyDescent="0.2">
      <c r="A4" s="7"/>
      <c r="B4" s="8"/>
      <c r="C4" s="8"/>
      <c r="D4" s="8"/>
      <c r="E4" s="8"/>
      <c r="F4" s="12"/>
      <c r="G4" s="8"/>
      <c r="H4" s="12"/>
      <c r="I4" s="3"/>
      <c r="J4" s="3"/>
    </row>
    <row r="5" spans="1:10" ht="14.25" x14ac:dyDescent="0.2">
      <c r="A5" s="4"/>
      <c r="B5" s="4"/>
      <c r="C5" s="4"/>
      <c r="D5" s="4"/>
      <c r="E5" s="4"/>
      <c r="F5" s="4"/>
      <c r="G5" s="4"/>
      <c r="H5" s="4"/>
      <c r="I5" s="3"/>
      <c r="J5" s="3"/>
    </row>
    <row r="6" spans="1:10" ht="15.75" x14ac:dyDescent="0.2">
      <c r="A6" s="34" t="s">
        <v>165</v>
      </c>
      <c r="B6" s="34"/>
      <c r="C6" s="34"/>
      <c r="D6" s="34"/>
      <c r="E6" s="34"/>
      <c r="F6" s="34"/>
      <c r="G6" s="34"/>
      <c r="H6" s="13"/>
      <c r="I6" s="1"/>
      <c r="J6" s="1"/>
    </row>
    <row r="7" spans="1:10" x14ac:dyDescent="0.2">
      <c r="A7" s="33"/>
      <c r="B7" s="33"/>
      <c r="C7" s="33"/>
      <c r="D7" s="33"/>
      <c r="E7" s="33"/>
      <c r="F7" s="33"/>
      <c r="G7" s="33"/>
      <c r="H7" s="14"/>
    </row>
    <row r="8" spans="1:10" x14ac:dyDescent="0.2">
      <c r="A8" s="18"/>
      <c r="B8" s="18"/>
      <c r="C8" s="18"/>
      <c r="D8" s="18"/>
      <c r="E8" s="18"/>
      <c r="F8" s="18" t="s">
        <v>120</v>
      </c>
      <c r="G8" s="18"/>
      <c r="H8" s="15"/>
    </row>
    <row r="9" spans="1:10" ht="36" x14ac:dyDescent="0.2">
      <c r="A9" s="19" t="s">
        <v>0</v>
      </c>
      <c r="B9" s="19" t="s">
        <v>121</v>
      </c>
      <c r="C9" s="19" t="s">
        <v>122</v>
      </c>
      <c r="D9" s="19" t="s">
        <v>123</v>
      </c>
      <c r="E9" s="19" t="s">
        <v>124</v>
      </c>
      <c r="F9" s="19" t="s">
        <v>125</v>
      </c>
      <c r="G9" s="20" t="s">
        <v>126</v>
      </c>
      <c r="H9" s="16"/>
      <c r="I9" s="1"/>
      <c r="J9" s="1"/>
    </row>
    <row r="10" spans="1:10" x14ac:dyDescent="0.2">
      <c r="A10" s="21">
        <v>1</v>
      </c>
      <c r="B10" s="21">
        <v>2</v>
      </c>
      <c r="C10" s="21">
        <v>3</v>
      </c>
      <c r="D10" s="21">
        <v>4</v>
      </c>
      <c r="E10" s="21">
        <v>5</v>
      </c>
      <c r="F10" s="21">
        <v>6</v>
      </c>
      <c r="G10" s="21">
        <v>7</v>
      </c>
      <c r="H10" s="16"/>
    </row>
    <row r="11" spans="1:10" x14ac:dyDescent="0.2">
      <c r="A11" s="22" t="s">
        <v>1</v>
      </c>
      <c r="B11" s="23" t="s">
        <v>127</v>
      </c>
      <c r="C11" s="22" t="s">
        <v>106</v>
      </c>
      <c r="D11" s="24">
        <v>296762.40000000002</v>
      </c>
      <c r="E11" s="25">
        <v>294702.08000000002</v>
      </c>
      <c r="F11" s="25">
        <v>292317.7</v>
      </c>
      <c r="G11" s="26">
        <f>F11/E11*100</f>
        <v>99.19091850318803</v>
      </c>
      <c r="H11" s="17"/>
    </row>
    <row r="12" spans="1:10" ht="24" outlineLevel="2" x14ac:dyDescent="0.2">
      <c r="A12" s="22" t="s">
        <v>141</v>
      </c>
      <c r="B12" s="27" t="s">
        <v>3</v>
      </c>
      <c r="C12" s="22" t="s">
        <v>2</v>
      </c>
      <c r="D12" s="24">
        <v>2259.8000000000002</v>
      </c>
      <c r="E12" s="25">
        <v>2259.8000000000002</v>
      </c>
      <c r="F12" s="25">
        <v>1977.29</v>
      </c>
      <c r="G12" s="26">
        <f t="shared" ref="G12:G62" si="0">F12/E12*100</f>
        <v>87.498451190370815</v>
      </c>
      <c r="H12" s="17"/>
    </row>
    <row r="13" spans="1:10" ht="36" outlineLevel="2" x14ac:dyDescent="0.2">
      <c r="A13" s="22" t="s">
        <v>4</v>
      </c>
      <c r="B13" s="27" t="s">
        <v>6</v>
      </c>
      <c r="C13" s="22" t="s">
        <v>5</v>
      </c>
      <c r="D13" s="24">
        <v>9196.6</v>
      </c>
      <c r="E13" s="25">
        <v>9196.64</v>
      </c>
      <c r="F13" s="25">
        <v>9026.76</v>
      </c>
      <c r="G13" s="26">
        <f t="shared" si="0"/>
        <v>98.152803632631063</v>
      </c>
      <c r="H13" s="17"/>
    </row>
    <row r="14" spans="1:10" ht="36" outlineLevel="2" x14ac:dyDescent="0.2">
      <c r="A14" s="22" t="s">
        <v>142</v>
      </c>
      <c r="B14" s="27" t="s">
        <v>9</v>
      </c>
      <c r="C14" s="22" t="s">
        <v>8</v>
      </c>
      <c r="D14" s="24">
        <v>46951.3</v>
      </c>
      <c r="E14" s="25">
        <v>46873.3</v>
      </c>
      <c r="F14" s="25">
        <v>46011.02</v>
      </c>
      <c r="G14" s="26">
        <f t="shared" si="0"/>
        <v>98.160402617268232</v>
      </c>
      <c r="H14" s="17"/>
    </row>
    <row r="15" spans="1:10" outlineLevel="2" x14ac:dyDescent="0.2">
      <c r="A15" s="22" t="s">
        <v>7</v>
      </c>
      <c r="B15" s="27" t="s">
        <v>12</v>
      </c>
      <c r="C15" s="22" t="s">
        <v>11</v>
      </c>
      <c r="D15" s="24">
        <v>10.3</v>
      </c>
      <c r="E15" s="25">
        <v>10.3</v>
      </c>
      <c r="F15" s="25">
        <v>0</v>
      </c>
      <c r="G15" s="26">
        <f t="shared" si="0"/>
        <v>0</v>
      </c>
      <c r="H15" s="17"/>
    </row>
    <row r="16" spans="1:10" ht="24" outlineLevel="2" x14ac:dyDescent="0.2">
      <c r="A16" s="22" t="s">
        <v>143</v>
      </c>
      <c r="B16" s="27" t="s">
        <v>15</v>
      </c>
      <c r="C16" s="22" t="s">
        <v>14</v>
      </c>
      <c r="D16" s="24">
        <v>41863.4</v>
      </c>
      <c r="E16" s="25">
        <v>41743.440000000002</v>
      </c>
      <c r="F16" s="25">
        <v>41597.980000000003</v>
      </c>
      <c r="G16" s="26">
        <f t="shared" si="0"/>
        <v>99.651538062028436</v>
      </c>
      <c r="H16" s="17"/>
    </row>
    <row r="17" spans="1:8" outlineLevel="2" x14ac:dyDescent="0.2">
      <c r="A17" s="22" t="s">
        <v>10</v>
      </c>
      <c r="B17" s="27" t="s">
        <v>18</v>
      </c>
      <c r="C17" s="22" t="s">
        <v>17</v>
      </c>
      <c r="D17" s="24">
        <v>2000</v>
      </c>
      <c r="E17" s="25">
        <v>247.64</v>
      </c>
      <c r="F17" s="25">
        <v>0</v>
      </c>
      <c r="G17" s="26">
        <f t="shared" si="0"/>
        <v>0</v>
      </c>
      <c r="H17" s="17"/>
    </row>
    <row r="18" spans="1:8" outlineLevel="2" x14ac:dyDescent="0.2">
      <c r="A18" s="22" t="s">
        <v>144</v>
      </c>
      <c r="B18" s="27" t="s">
        <v>21</v>
      </c>
      <c r="C18" s="22" t="s">
        <v>20</v>
      </c>
      <c r="D18" s="24">
        <v>194481</v>
      </c>
      <c r="E18" s="25">
        <v>194370.96</v>
      </c>
      <c r="F18" s="25">
        <v>193704.65</v>
      </c>
      <c r="G18" s="26">
        <f t="shared" si="0"/>
        <v>99.65719673350381</v>
      </c>
      <c r="H18" s="17"/>
    </row>
    <row r="19" spans="1:8" x14ac:dyDescent="0.2">
      <c r="A19" s="22" t="s">
        <v>13</v>
      </c>
      <c r="B19" s="27" t="s">
        <v>128</v>
      </c>
      <c r="C19" s="22" t="s">
        <v>107</v>
      </c>
      <c r="D19" s="24">
        <v>3145.1</v>
      </c>
      <c r="E19" s="25">
        <v>3145.13</v>
      </c>
      <c r="F19" s="25">
        <v>3145.13</v>
      </c>
      <c r="G19" s="26">
        <f t="shared" si="0"/>
        <v>100</v>
      </c>
      <c r="H19" s="17"/>
    </row>
    <row r="20" spans="1:8" outlineLevel="2" x14ac:dyDescent="0.2">
      <c r="A20" s="22" t="s">
        <v>145</v>
      </c>
      <c r="B20" s="27" t="s">
        <v>25</v>
      </c>
      <c r="C20" s="22" t="s">
        <v>24</v>
      </c>
      <c r="D20" s="24">
        <v>3145.1</v>
      </c>
      <c r="E20" s="25">
        <v>3145.13</v>
      </c>
      <c r="F20" s="25">
        <v>3145.13</v>
      </c>
      <c r="G20" s="26">
        <f t="shared" si="0"/>
        <v>100</v>
      </c>
      <c r="H20" s="17"/>
    </row>
    <row r="21" spans="1:8" ht="24" x14ac:dyDescent="0.2">
      <c r="A21" s="22" t="s">
        <v>16</v>
      </c>
      <c r="B21" s="27" t="s">
        <v>129</v>
      </c>
      <c r="C21" s="22" t="s">
        <v>108</v>
      </c>
      <c r="D21" s="28">
        <v>24845.1</v>
      </c>
      <c r="E21" s="25">
        <v>25655.53</v>
      </c>
      <c r="F21" s="25">
        <v>25391.35</v>
      </c>
      <c r="G21" s="26">
        <f t="shared" si="0"/>
        <v>98.970280481440071</v>
      </c>
      <c r="H21" s="17"/>
    </row>
    <row r="22" spans="1:8" ht="24" outlineLevel="2" x14ac:dyDescent="0.2">
      <c r="A22" s="22" t="s">
        <v>146</v>
      </c>
      <c r="B22" s="27" t="s">
        <v>29</v>
      </c>
      <c r="C22" s="22" t="s">
        <v>28</v>
      </c>
      <c r="D22" s="28">
        <v>24845.1</v>
      </c>
      <c r="E22" s="25">
        <v>25655.53</v>
      </c>
      <c r="F22" s="25">
        <v>25391.35</v>
      </c>
      <c r="G22" s="26">
        <f t="shared" si="0"/>
        <v>98.970280481440071</v>
      </c>
      <c r="H22" s="17"/>
    </row>
    <row r="23" spans="1:8" x14ac:dyDescent="0.2">
      <c r="A23" s="22" t="s">
        <v>19</v>
      </c>
      <c r="B23" s="27" t="s">
        <v>130</v>
      </c>
      <c r="C23" s="22" t="s">
        <v>109</v>
      </c>
      <c r="D23" s="24">
        <v>213607.8</v>
      </c>
      <c r="E23" s="25">
        <v>213607.79</v>
      </c>
      <c r="F23" s="25">
        <v>202705.53</v>
      </c>
      <c r="G23" s="26">
        <f t="shared" si="0"/>
        <v>94.896131831147173</v>
      </c>
      <c r="H23" s="17"/>
    </row>
    <row r="24" spans="1:8" outlineLevel="2" x14ac:dyDescent="0.2">
      <c r="A24" s="22" t="s">
        <v>147</v>
      </c>
      <c r="B24" s="27" t="s">
        <v>33</v>
      </c>
      <c r="C24" s="22" t="s">
        <v>32</v>
      </c>
      <c r="D24" s="24">
        <v>3380.5</v>
      </c>
      <c r="E24" s="25">
        <v>3380.5</v>
      </c>
      <c r="F24" s="25">
        <v>3362.39</v>
      </c>
      <c r="G24" s="26">
        <f t="shared" si="0"/>
        <v>99.464280431888767</v>
      </c>
      <c r="H24" s="17"/>
    </row>
    <row r="25" spans="1:8" outlineLevel="2" x14ac:dyDescent="0.2">
      <c r="A25" s="22" t="s">
        <v>22</v>
      </c>
      <c r="B25" s="27" t="s">
        <v>36</v>
      </c>
      <c r="C25" s="22" t="s">
        <v>35</v>
      </c>
      <c r="D25" s="24">
        <v>171106</v>
      </c>
      <c r="E25" s="25">
        <v>171106</v>
      </c>
      <c r="F25" s="25">
        <v>161548.21</v>
      </c>
      <c r="G25" s="26">
        <f t="shared" si="0"/>
        <v>94.414111720220205</v>
      </c>
      <c r="H25" s="17"/>
    </row>
    <row r="26" spans="1:8" outlineLevel="2" x14ac:dyDescent="0.2">
      <c r="A26" s="22" t="s">
        <v>23</v>
      </c>
      <c r="B26" s="27" t="s">
        <v>39</v>
      </c>
      <c r="C26" s="22" t="s">
        <v>38</v>
      </c>
      <c r="D26" s="24">
        <v>25456.400000000001</v>
      </c>
      <c r="E26" s="25">
        <v>25456.400000000001</v>
      </c>
      <c r="F26" s="25">
        <v>25431.29</v>
      </c>
      <c r="G26" s="26">
        <f t="shared" si="0"/>
        <v>99.901360758001914</v>
      </c>
      <c r="H26" s="17"/>
    </row>
    <row r="27" spans="1:8" outlineLevel="2" x14ac:dyDescent="0.2">
      <c r="A27" s="22" t="s">
        <v>148</v>
      </c>
      <c r="B27" s="27" t="s">
        <v>42</v>
      </c>
      <c r="C27" s="22" t="s">
        <v>41</v>
      </c>
      <c r="D27" s="24">
        <v>1496</v>
      </c>
      <c r="E27" s="25">
        <v>1496.04</v>
      </c>
      <c r="F27" s="25">
        <v>194.81</v>
      </c>
      <c r="G27" s="26">
        <f t="shared" si="0"/>
        <v>13.021710649447876</v>
      </c>
      <c r="H27" s="17"/>
    </row>
    <row r="28" spans="1:8" outlineLevel="2" x14ac:dyDescent="0.2">
      <c r="A28" s="22" t="s">
        <v>26</v>
      </c>
      <c r="B28" s="27" t="s">
        <v>45</v>
      </c>
      <c r="C28" s="22" t="s">
        <v>44</v>
      </c>
      <c r="D28" s="24">
        <v>12168.9</v>
      </c>
      <c r="E28" s="25">
        <v>12168.85</v>
      </c>
      <c r="F28" s="25">
        <v>12168.84</v>
      </c>
      <c r="G28" s="26">
        <f t="shared" si="0"/>
        <v>99.999917822966012</v>
      </c>
      <c r="H28" s="17"/>
    </row>
    <row r="29" spans="1:8" x14ac:dyDescent="0.2">
      <c r="A29" s="22" t="s">
        <v>27</v>
      </c>
      <c r="B29" s="27" t="s">
        <v>131</v>
      </c>
      <c r="C29" s="22" t="s">
        <v>110</v>
      </c>
      <c r="D29" s="28">
        <v>708176.3</v>
      </c>
      <c r="E29" s="25">
        <v>700235.61</v>
      </c>
      <c r="F29" s="25">
        <v>663337.01</v>
      </c>
      <c r="G29" s="26">
        <f t="shared" si="0"/>
        <v>94.730545051829068</v>
      </c>
      <c r="H29" s="17"/>
    </row>
    <row r="30" spans="1:8" outlineLevel="2" x14ac:dyDescent="0.2">
      <c r="A30" s="22" t="s">
        <v>149</v>
      </c>
      <c r="B30" s="27" t="s">
        <v>49</v>
      </c>
      <c r="C30" s="22" t="s">
        <v>48</v>
      </c>
      <c r="D30" s="24">
        <v>176308.7</v>
      </c>
      <c r="E30" s="25">
        <v>168368.07</v>
      </c>
      <c r="F30" s="25">
        <v>165062.85999999999</v>
      </c>
      <c r="G30" s="26">
        <f t="shared" si="0"/>
        <v>98.036914006319591</v>
      </c>
      <c r="H30" s="17"/>
    </row>
    <row r="31" spans="1:8" outlineLevel="2" x14ac:dyDescent="0.2">
      <c r="A31" s="22" t="s">
        <v>30</v>
      </c>
      <c r="B31" s="27" t="s">
        <v>52</v>
      </c>
      <c r="C31" s="22" t="s">
        <v>51</v>
      </c>
      <c r="D31" s="24">
        <v>467762.2</v>
      </c>
      <c r="E31" s="25">
        <v>467762.17</v>
      </c>
      <c r="F31" s="25">
        <v>443427.74</v>
      </c>
      <c r="G31" s="26">
        <f t="shared" si="0"/>
        <v>94.797691741510434</v>
      </c>
      <c r="H31" s="17"/>
    </row>
    <row r="32" spans="1:8" outlineLevel="2" x14ac:dyDescent="0.2">
      <c r="A32" s="22" t="s">
        <v>31</v>
      </c>
      <c r="B32" s="27" t="s">
        <v>55</v>
      </c>
      <c r="C32" s="22" t="s">
        <v>54</v>
      </c>
      <c r="D32" s="24">
        <v>55875.1</v>
      </c>
      <c r="E32" s="25">
        <v>55875.05</v>
      </c>
      <c r="F32" s="25">
        <v>54566.41</v>
      </c>
      <c r="G32" s="26">
        <f t="shared" si="0"/>
        <v>97.657917084637958</v>
      </c>
      <c r="H32" s="17"/>
    </row>
    <row r="33" spans="1:8" outlineLevel="2" x14ac:dyDescent="0.2">
      <c r="A33" s="22" t="s">
        <v>150</v>
      </c>
      <c r="B33" s="27" t="s">
        <v>58</v>
      </c>
      <c r="C33" s="22" t="s">
        <v>57</v>
      </c>
      <c r="D33" s="24">
        <v>8230.2999999999993</v>
      </c>
      <c r="E33" s="25">
        <v>8230.31</v>
      </c>
      <c r="F33" s="25">
        <v>280</v>
      </c>
      <c r="G33" s="26">
        <f t="shared" si="0"/>
        <v>3.4020589746923262</v>
      </c>
      <c r="H33" s="17"/>
    </row>
    <row r="34" spans="1:8" x14ac:dyDescent="0.2">
      <c r="A34" s="22" t="s">
        <v>34</v>
      </c>
      <c r="B34" s="27" t="s">
        <v>132</v>
      </c>
      <c r="C34" s="22" t="s">
        <v>111</v>
      </c>
      <c r="D34" s="24">
        <v>21489.1</v>
      </c>
      <c r="E34" s="25">
        <v>21489.1</v>
      </c>
      <c r="F34" s="25">
        <v>13643.37</v>
      </c>
      <c r="G34" s="26">
        <f t="shared" si="0"/>
        <v>63.489722696622955</v>
      </c>
      <c r="H34" s="17"/>
    </row>
    <row r="35" spans="1:8" ht="24" outlineLevel="2" x14ac:dyDescent="0.2">
      <c r="A35" s="22" t="s">
        <v>151</v>
      </c>
      <c r="B35" s="27" t="s">
        <v>62</v>
      </c>
      <c r="C35" s="22" t="s">
        <v>61</v>
      </c>
      <c r="D35" s="24">
        <v>1009.9</v>
      </c>
      <c r="E35" s="25">
        <v>1009.9</v>
      </c>
      <c r="F35" s="25">
        <v>1006.9</v>
      </c>
      <c r="G35" s="26">
        <f t="shared" si="0"/>
        <v>99.70294088523616</v>
      </c>
      <c r="H35" s="17"/>
    </row>
    <row r="36" spans="1:8" outlineLevel="2" x14ac:dyDescent="0.2">
      <c r="A36" s="22" t="s">
        <v>37</v>
      </c>
      <c r="B36" s="27" t="s">
        <v>65</v>
      </c>
      <c r="C36" s="22" t="s">
        <v>64</v>
      </c>
      <c r="D36" s="24">
        <v>20479.2</v>
      </c>
      <c r="E36" s="25">
        <v>20479.2</v>
      </c>
      <c r="F36" s="25">
        <v>12636.47</v>
      </c>
      <c r="G36" s="26">
        <f t="shared" si="0"/>
        <v>61.703923981405516</v>
      </c>
      <c r="H36" s="17"/>
    </row>
    <row r="37" spans="1:8" x14ac:dyDescent="0.2">
      <c r="A37" s="22" t="s">
        <v>152</v>
      </c>
      <c r="B37" s="27" t="s">
        <v>133</v>
      </c>
      <c r="C37" s="22" t="s">
        <v>112</v>
      </c>
      <c r="D37" s="24">
        <v>1036935.5</v>
      </c>
      <c r="E37" s="25">
        <v>1025091.83</v>
      </c>
      <c r="F37" s="25">
        <v>969571.02</v>
      </c>
      <c r="G37" s="26">
        <f t="shared" si="0"/>
        <v>94.583820846567477</v>
      </c>
      <c r="H37" s="17"/>
    </row>
    <row r="38" spans="1:8" outlineLevel="2" x14ac:dyDescent="0.2">
      <c r="A38" s="22" t="s">
        <v>40</v>
      </c>
      <c r="B38" s="27" t="s">
        <v>69</v>
      </c>
      <c r="C38" s="22" t="s">
        <v>68</v>
      </c>
      <c r="D38" s="24">
        <v>213841.5</v>
      </c>
      <c r="E38" s="25">
        <v>214148.48000000001</v>
      </c>
      <c r="F38" s="25">
        <v>213774.52</v>
      </c>
      <c r="G38" s="26">
        <f t="shared" si="0"/>
        <v>99.825373497864646</v>
      </c>
      <c r="H38" s="17"/>
    </row>
    <row r="39" spans="1:8" outlineLevel="2" x14ac:dyDescent="0.2">
      <c r="A39" s="22" t="s">
        <v>153</v>
      </c>
      <c r="B39" s="27" t="s">
        <v>72</v>
      </c>
      <c r="C39" s="22" t="s">
        <v>71</v>
      </c>
      <c r="D39" s="24">
        <v>732646.40000000002</v>
      </c>
      <c r="E39" s="25">
        <v>720283.95</v>
      </c>
      <c r="F39" s="25">
        <v>665444.6</v>
      </c>
      <c r="G39" s="26">
        <f t="shared" si="0"/>
        <v>92.386426214272859</v>
      </c>
      <c r="H39" s="17"/>
    </row>
    <row r="40" spans="1:8" outlineLevel="2" x14ac:dyDescent="0.2">
      <c r="A40" s="22" t="s">
        <v>43</v>
      </c>
      <c r="B40" s="27" t="s">
        <v>75</v>
      </c>
      <c r="C40" s="22" t="s">
        <v>74</v>
      </c>
      <c r="D40" s="24">
        <v>42970.8</v>
      </c>
      <c r="E40" s="25">
        <v>42970.8</v>
      </c>
      <c r="F40" s="25">
        <v>42970.8</v>
      </c>
      <c r="G40" s="26">
        <f t="shared" si="0"/>
        <v>100</v>
      </c>
      <c r="H40" s="17"/>
    </row>
    <row r="41" spans="1:8" outlineLevel="2" x14ac:dyDescent="0.2">
      <c r="A41" s="22" t="s">
        <v>154</v>
      </c>
      <c r="B41" s="27" t="s">
        <v>77</v>
      </c>
      <c r="C41" s="22" t="s">
        <v>76</v>
      </c>
      <c r="D41" s="24">
        <v>19548.599999999999</v>
      </c>
      <c r="E41" s="25">
        <v>19781.349999999999</v>
      </c>
      <c r="F41" s="25">
        <v>19512.150000000001</v>
      </c>
      <c r="G41" s="26">
        <f t="shared" si="0"/>
        <v>98.639122203489663</v>
      </c>
      <c r="H41" s="17"/>
    </row>
    <row r="42" spans="1:8" outlineLevel="2" x14ac:dyDescent="0.2">
      <c r="A42" s="22" t="s">
        <v>46</v>
      </c>
      <c r="B42" s="27" t="s">
        <v>79</v>
      </c>
      <c r="C42" s="22" t="s">
        <v>78</v>
      </c>
      <c r="D42" s="24">
        <v>27928.2</v>
      </c>
      <c r="E42" s="25">
        <v>27907.25</v>
      </c>
      <c r="F42" s="25">
        <v>27868.95</v>
      </c>
      <c r="G42" s="26">
        <f t="shared" si="0"/>
        <v>99.862759677144837</v>
      </c>
      <c r="H42" s="17"/>
    </row>
    <row r="43" spans="1:8" x14ac:dyDescent="0.2">
      <c r="A43" s="22" t="s">
        <v>47</v>
      </c>
      <c r="B43" s="27" t="s">
        <v>134</v>
      </c>
      <c r="C43" s="22" t="s">
        <v>113</v>
      </c>
      <c r="D43" s="24">
        <v>121456.4</v>
      </c>
      <c r="E43" s="25">
        <v>121456.39</v>
      </c>
      <c r="F43" s="25">
        <v>121436.53</v>
      </c>
      <c r="G43" s="26">
        <f t="shared" si="0"/>
        <v>99.983648451925831</v>
      </c>
      <c r="H43" s="17"/>
    </row>
    <row r="44" spans="1:8" outlineLevel="2" x14ac:dyDescent="0.2">
      <c r="A44" s="22" t="s">
        <v>155</v>
      </c>
      <c r="B44" s="27" t="s">
        <v>81</v>
      </c>
      <c r="C44" s="22" t="s">
        <v>80</v>
      </c>
      <c r="D44" s="24">
        <v>116598.7</v>
      </c>
      <c r="E44" s="25">
        <v>116598.64</v>
      </c>
      <c r="F44" s="25">
        <v>116593.16</v>
      </c>
      <c r="G44" s="26">
        <f t="shared" si="0"/>
        <v>99.995300116708052</v>
      </c>
      <c r="H44" s="17"/>
    </row>
    <row r="45" spans="1:8" outlineLevel="2" x14ac:dyDescent="0.2">
      <c r="A45" s="22" t="s">
        <v>50</v>
      </c>
      <c r="B45" s="27" t="s">
        <v>83</v>
      </c>
      <c r="C45" s="22" t="s">
        <v>82</v>
      </c>
      <c r="D45" s="24">
        <v>4857.7</v>
      </c>
      <c r="E45" s="25">
        <v>4857.75</v>
      </c>
      <c r="F45" s="25">
        <v>4843.37</v>
      </c>
      <c r="G45" s="26">
        <f t="shared" si="0"/>
        <v>99.703978179198188</v>
      </c>
      <c r="H45" s="17"/>
    </row>
    <row r="46" spans="1:8" x14ac:dyDescent="0.2">
      <c r="A46" s="22" t="s">
        <v>156</v>
      </c>
      <c r="B46" s="27" t="s">
        <v>135</v>
      </c>
      <c r="C46" s="22" t="s">
        <v>114</v>
      </c>
      <c r="D46" s="24">
        <v>113.6</v>
      </c>
      <c r="E46" s="25">
        <v>113.6</v>
      </c>
      <c r="F46" s="25">
        <v>113.6</v>
      </c>
      <c r="G46" s="26">
        <f t="shared" si="0"/>
        <v>100</v>
      </c>
      <c r="H46" s="17"/>
    </row>
    <row r="47" spans="1:8" outlineLevel="2" x14ac:dyDescent="0.2">
      <c r="A47" s="22" t="s">
        <v>53</v>
      </c>
      <c r="B47" s="27" t="s">
        <v>85</v>
      </c>
      <c r="C47" s="22" t="s">
        <v>84</v>
      </c>
      <c r="D47" s="24">
        <v>113.6</v>
      </c>
      <c r="E47" s="25">
        <v>113.6</v>
      </c>
      <c r="F47" s="25">
        <v>113.6</v>
      </c>
      <c r="G47" s="26">
        <f t="shared" si="0"/>
        <v>100</v>
      </c>
      <c r="H47" s="17"/>
    </row>
    <row r="48" spans="1:8" x14ac:dyDescent="0.2">
      <c r="A48" s="22" t="s">
        <v>157</v>
      </c>
      <c r="B48" s="27" t="s">
        <v>136</v>
      </c>
      <c r="C48" s="22" t="s">
        <v>115</v>
      </c>
      <c r="D48" s="24">
        <v>54131.8</v>
      </c>
      <c r="E48" s="25">
        <v>49602.36</v>
      </c>
      <c r="F48" s="25">
        <v>46849.37</v>
      </c>
      <c r="G48" s="26">
        <f t="shared" si="0"/>
        <v>94.449881013725971</v>
      </c>
      <c r="H48" s="17"/>
    </row>
    <row r="49" spans="1:8" outlineLevel="2" x14ac:dyDescent="0.2">
      <c r="A49" s="22" t="s">
        <v>56</v>
      </c>
      <c r="B49" s="27" t="s">
        <v>87</v>
      </c>
      <c r="C49" s="22" t="s">
        <v>86</v>
      </c>
      <c r="D49" s="24">
        <v>2412.8000000000002</v>
      </c>
      <c r="E49" s="25">
        <v>2412.8000000000002</v>
      </c>
      <c r="F49" s="25">
        <v>2412.79</v>
      </c>
      <c r="G49" s="26">
        <f t="shared" si="0"/>
        <v>99.999585543766571</v>
      </c>
      <c r="H49" s="17"/>
    </row>
    <row r="50" spans="1:8" outlineLevel="2" x14ac:dyDescent="0.2">
      <c r="A50" s="22" t="s">
        <v>158</v>
      </c>
      <c r="B50" s="27" t="s">
        <v>89</v>
      </c>
      <c r="C50" s="22" t="s">
        <v>88</v>
      </c>
      <c r="D50" s="24">
        <v>46404.4</v>
      </c>
      <c r="E50" s="25">
        <v>41875.03</v>
      </c>
      <c r="F50" s="25">
        <v>39353.86</v>
      </c>
      <c r="G50" s="26">
        <f t="shared" si="0"/>
        <v>93.979299835725499</v>
      </c>
      <c r="H50" s="17"/>
    </row>
    <row r="51" spans="1:8" outlineLevel="2" x14ac:dyDescent="0.2">
      <c r="A51" s="22" t="s">
        <v>59</v>
      </c>
      <c r="B51" s="27" t="s">
        <v>91</v>
      </c>
      <c r="C51" s="22" t="s">
        <v>90</v>
      </c>
      <c r="D51" s="24">
        <v>4440</v>
      </c>
      <c r="E51" s="25">
        <v>4439.93</v>
      </c>
      <c r="F51" s="25">
        <v>4220.72</v>
      </c>
      <c r="G51" s="26">
        <f t="shared" si="0"/>
        <v>95.062759998468451</v>
      </c>
      <c r="H51" s="17"/>
    </row>
    <row r="52" spans="1:8" outlineLevel="2" x14ac:dyDescent="0.2">
      <c r="A52" s="22" t="s">
        <v>60</v>
      </c>
      <c r="B52" s="27" t="s">
        <v>93</v>
      </c>
      <c r="C52" s="22" t="s">
        <v>92</v>
      </c>
      <c r="D52" s="24">
        <v>874.6</v>
      </c>
      <c r="E52" s="25">
        <v>874.6</v>
      </c>
      <c r="F52" s="25">
        <v>862</v>
      </c>
      <c r="G52" s="26">
        <f t="shared" si="0"/>
        <v>98.559341413217467</v>
      </c>
      <c r="H52" s="17"/>
    </row>
    <row r="53" spans="1:8" x14ac:dyDescent="0.2">
      <c r="A53" s="22" t="s">
        <v>159</v>
      </c>
      <c r="B53" s="27" t="s">
        <v>137</v>
      </c>
      <c r="C53" s="22" t="s">
        <v>116</v>
      </c>
      <c r="D53" s="24">
        <v>56044.3</v>
      </c>
      <c r="E53" s="25">
        <v>53677.24</v>
      </c>
      <c r="F53" s="25">
        <v>46138.52</v>
      </c>
      <c r="G53" s="26">
        <f t="shared" si="0"/>
        <v>85.95546268772388</v>
      </c>
      <c r="H53" s="17"/>
    </row>
    <row r="54" spans="1:8" outlineLevel="2" x14ac:dyDescent="0.2">
      <c r="A54" s="22" t="s">
        <v>63</v>
      </c>
      <c r="B54" s="27" t="s">
        <v>95</v>
      </c>
      <c r="C54" s="22" t="s">
        <v>94</v>
      </c>
      <c r="D54" s="24">
        <v>33847.199999999997</v>
      </c>
      <c r="E54" s="25">
        <v>31480.1</v>
      </c>
      <c r="F54" s="25">
        <v>31009.87</v>
      </c>
      <c r="G54" s="26">
        <f t="shared" si="0"/>
        <v>98.506262686586126</v>
      </c>
      <c r="H54" s="17"/>
    </row>
    <row r="55" spans="1:8" outlineLevel="2" x14ac:dyDescent="0.2">
      <c r="A55" s="22" t="s">
        <v>160</v>
      </c>
      <c r="B55" s="27" t="s">
        <v>97</v>
      </c>
      <c r="C55" s="22" t="s">
        <v>96</v>
      </c>
      <c r="D55" s="24">
        <v>18422.599999999999</v>
      </c>
      <c r="E55" s="25">
        <v>18422.599999999999</v>
      </c>
      <c r="F55" s="25">
        <v>11366.17</v>
      </c>
      <c r="G55" s="26">
        <f t="shared" si="0"/>
        <v>61.696883176098929</v>
      </c>
      <c r="H55" s="17"/>
    </row>
    <row r="56" spans="1:8" outlineLevel="2" x14ac:dyDescent="0.2">
      <c r="A56" s="22" t="s">
        <v>66</v>
      </c>
      <c r="B56" s="27" t="s">
        <v>99</v>
      </c>
      <c r="C56" s="22" t="s">
        <v>98</v>
      </c>
      <c r="D56" s="24">
        <v>3774.5</v>
      </c>
      <c r="E56" s="25">
        <v>3774.54</v>
      </c>
      <c r="F56" s="25">
        <v>3762.48</v>
      </c>
      <c r="G56" s="26">
        <f t="shared" si="0"/>
        <v>99.680490867761378</v>
      </c>
      <c r="H56" s="17"/>
    </row>
    <row r="57" spans="1:8" ht="24" x14ac:dyDescent="0.2">
      <c r="A57" s="22" t="s">
        <v>67</v>
      </c>
      <c r="B57" s="27" t="s">
        <v>138</v>
      </c>
      <c r="C57" s="22" t="s">
        <v>117</v>
      </c>
      <c r="D57" s="24">
        <v>755</v>
      </c>
      <c r="E57" s="25">
        <v>755</v>
      </c>
      <c r="F57" s="25">
        <v>754.03</v>
      </c>
      <c r="G57" s="26">
        <f t="shared" si="0"/>
        <v>99.871523178807948</v>
      </c>
      <c r="H57" s="17"/>
    </row>
    <row r="58" spans="1:8" ht="24" outlineLevel="2" x14ac:dyDescent="0.2">
      <c r="A58" s="22" t="s">
        <v>161</v>
      </c>
      <c r="B58" s="27" t="s">
        <v>101</v>
      </c>
      <c r="C58" s="22" t="s">
        <v>100</v>
      </c>
      <c r="D58" s="24">
        <v>755</v>
      </c>
      <c r="E58" s="25">
        <v>755</v>
      </c>
      <c r="F58" s="25">
        <v>754.03</v>
      </c>
      <c r="G58" s="26">
        <f t="shared" si="0"/>
        <v>99.871523178807948</v>
      </c>
      <c r="H58" s="17"/>
    </row>
    <row r="59" spans="1:8" ht="36" x14ac:dyDescent="0.2">
      <c r="A59" s="22" t="s">
        <v>70</v>
      </c>
      <c r="B59" s="27" t="s">
        <v>139</v>
      </c>
      <c r="C59" s="22" t="s">
        <v>118</v>
      </c>
      <c r="D59" s="24">
        <v>210581.3</v>
      </c>
      <c r="E59" s="25">
        <v>210581.24</v>
      </c>
      <c r="F59" s="25">
        <v>209703.34</v>
      </c>
      <c r="G59" s="26">
        <f t="shared" si="0"/>
        <v>99.583106263406933</v>
      </c>
      <c r="H59" s="17"/>
    </row>
    <row r="60" spans="1:8" ht="24" outlineLevel="2" x14ac:dyDescent="0.2">
      <c r="A60" s="22" t="s">
        <v>162</v>
      </c>
      <c r="B60" s="27" t="s">
        <v>103</v>
      </c>
      <c r="C60" s="22" t="s">
        <v>102</v>
      </c>
      <c r="D60" s="24">
        <v>99018.2</v>
      </c>
      <c r="E60" s="25">
        <v>99018.2</v>
      </c>
      <c r="F60" s="25">
        <v>99018.2</v>
      </c>
      <c r="G60" s="26">
        <f t="shared" si="0"/>
        <v>100</v>
      </c>
      <c r="H60" s="17"/>
    </row>
    <row r="61" spans="1:8" outlineLevel="2" x14ac:dyDescent="0.2">
      <c r="A61" s="22" t="s">
        <v>73</v>
      </c>
      <c r="B61" s="27" t="s">
        <v>105</v>
      </c>
      <c r="C61" s="22" t="s">
        <v>104</v>
      </c>
      <c r="D61" s="24">
        <v>111563.1</v>
      </c>
      <c r="E61" s="25">
        <v>111563.04</v>
      </c>
      <c r="F61" s="25">
        <v>110685.14</v>
      </c>
      <c r="G61" s="26">
        <f t="shared" si="0"/>
        <v>99.213090643639688</v>
      </c>
      <c r="H61" s="17"/>
    </row>
    <row r="62" spans="1:8" ht="12.75" customHeight="1" x14ac:dyDescent="0.2">
      <c r="A62" s="22" t="s">
        <v>163</v>
      </c>
      <c r="B62" s="29" t="s">
        <v>140</v>
      </c>
      <c r="C62" s="30"/>
      <c r="D62" s="31">
        <v>2748043.7</v>
      </c>
      <c r="E62" s="32">
        <v>2720112.9</v>
      </c>
      <c r="F62" s="32">
        <v>2595106.5</v>
      </c>
      <c r="G62" s="26">
        <f t="shared" si="0"/>
        <v>95.4043672231399</v>
      </c>
      <c r="H62" s="17"/>
    </row>
  </sheetData>
  <mergeCells count="2">
    <mergeCell ref="A7:G7"/>
    <mergeCell ref="A6:G6"/>
  </mergeCells>
  <pageMargins left="0.46" right="0.34" top="0.3" bottom="0.49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27fornk</dc:creator>
  <dc:description>POI HSSF rep:2.54.0.50</dc:description>
  <cp:lastModifiedBy>Sovet</cp:lastModifiedBy>
  <cp:lastPrinted>2022-03-31T02:46:28Z</cp:lastPrinted>
  <dcterms:created xsi:type="dcterms:W3CDTF">2022-03-14T02:43:42Z</dcterms:created>
  <dcterms:modified xsi:type="dcterms:W3CDTF">2022-05-26T08:07:32Z</dcterms:modified>
</cp:coreProperties>
</file>