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Доходы!$F$75</definedName>
    <definedName name="LAST_CELL" localSheetId="2">Источники!$F$35</definedName>
    <definedName name="LAST_CELL" localSheetId="1">Расходы!$F$144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Доходы!$A$75</definedName>
    <definedName name="REND_1" localSheetId="2">Источники!$A$23</definedName>
    <definedName name="REND_1" localSheetId="1">Расходы!$A$145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4525"/>
</workbook>
</file>

<file path=xl/calcChain.xml><?xml version="1.0" encoding="utf-8"?>
<calcChain xmlns="http://schemas.openxmlformats.org/spreadsheetml/2006/main">
  <c r="E12" i="3" l="1"/>
  <c r="E18" i="3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50" i="2"/>
  <c r="F54" i="2"/>
  <c r="F55" i="2"/>
  <c r="F56" i="2"/>
  <c r="F57" i="2"/>
  <c r="F58" i="2"/>
  <c r="F59" i="2"/>
  <c r="F60" i="2"/>
  <c r="F61" i="2"/>
  <c r="F62" i="2"/>
  <c r="F63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3" i="2"/>
  <c r="F114" i="2"/>
  <c r="F115" i="2"/>
  <c r="F116" i="2"/>
  <c r="F117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3" i="2"/>
  <c r="F21" i="1"/>
  <c r="F22" i="1"/>
  <c r="F23" i="1"/>
  <c r="F24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3" i="1"/>
  <c r="F44" i="1"/>
  <c r="F45" i="1"/>
  <c r="F46" i="1"/>
  <c r="F47" i="1"/>
  <c r="F48" i="1"/>
  <c r="F57" i="1"/>
  <c r="F58" i="1"/>
  <c r="F59" i="1"/>
  <c r="F60" i="1"/>
  <c r="F61" i="1"/>
  <c r="F62" i="1"/>
  <c r="F65" i="1"/>
  <c r="F66" i="1"/>
  <c r="F67" i="1"/>
  <c r="F68" i="1"/>
  <c r="F69" i="1"/>
  <c r="F70" i="1"/>
  <c r="F71" i="1"/>
  <c r="F72" i="1"/>
  <c r="F73" i="1"/>
  <c r="F74" i="1"/>
  <c r="F75" i="1"/>
  <c r="F19" i="1"/>
</calcChain>
</file>

<file path=xl/sharedStrings.xml><?xml version="1.0" encoding="utf-8"?>
<sst xmlns="http://schemas.openxmlformats.org/spreadsheetml/2006/main" count="725" uniqueCount="365">
  <si>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</si>
  <si>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</si>
  <si>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</si>
  <si>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</si>
  <si>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</si>
  <si>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октября 2023 г.</t>
  </si>
  <si>
    <t>01.10.2023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</si>
  <si>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</si>
  <si>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</si>
  <si>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</si>
  <si>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</si>
  <si>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</si>
  <si>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</si>
  <si>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</si>
  <si>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Финансовое управление администрации Енисейского района Красноярского края</t>
  </si>
  <si>
    <t>Плотбищенский сельский совет</t>
  </si>
  <si>
    <t>Периодичность: годовая</t>
  </si>
  <si>
    <t>Единица измерения: руб.</t>
  </si>
  <si>
    <t>02280274</t>
  </si>
  <si>
    <t>801</t>
  </si>
  <si>
    <t>04615000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</si>
  <si>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</si>
  <si>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</si>
  <si>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</si>
  <si>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</si>
  <si>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</si>
  <si>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</si>
  <si>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</si>
  <si>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</si>
  <si>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</si>
  <si>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</si>
  <si>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</si>
  <si>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</si>
  <si>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</si>
  <si>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</si>
  <si>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</si>
  <si>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</si>
  <si>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</si>
  <si>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</si>
  <si>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</si>
  <si>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</si>
  <si>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</si>
  <si>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</si>
  <si>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</si>
  <si>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</si>
  <si>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</si>
  <si>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</si>
  <si>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</si>
  <si>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</si>
  <si>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</si>
  <si>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</si>
  <si>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</si>
  <si>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</si>
  <si>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</si>
  <si>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</si>
  <si>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</si>
  <si>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</si>
  <si>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</si>
  <si>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</si>
  <si>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</si>
  <si>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</si>
  <si>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</si>
  <si>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</si>
  <si>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</si>
  <si>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</si>
  <si>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</si>
  <si>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</si>
  <si>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</si>
  <si>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</si>
  <si>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</si>
  <si>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</si>
  <si>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182 10302261010000110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</si>
  <si>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</si>
  <si>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</si>
  <si>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</si>
  <si>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</si>
  <si>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</si>
  <si>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</si>
  <si>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</si>
  <si>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</si>
  <si>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</si>
  <si>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</si>
  <si>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</si>
  <si>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</si>
  <si>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</si>
  <si>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</si>
  <si>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</si>
  <si>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045 10800000000000000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</si>
  <si>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</si>
  <si>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045 10804000010000110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</si>
  <si>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</si>
  <si>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045 10804020011000110</t>
  </si>
  <si>
    <t>ДОХОДЫ ОТ ИСПОЛЬЗОВАНИЯ ИМУЩЕСТВА, НАХОДЯЩЕГОСЯ В ГОСУДАРСТВЕННОЙ И МУНИЦИПАЛЬНОЙ СОБСТВЕННОСТИ</t>
  </si>
  <si>
    <t>045 11100000000000000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</si>
  <si>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</si>
  <si>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045 11109000000000120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</si>
  <si>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</si>
  <si>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045 11109040000000120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</si>
  <si>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</si>
  <si>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045 11109045100000120</t>
  </si>
  <si>
    <t>ДОХОДЫ ОТ ОКАЗАНИЯ ПЛАТНЫХ УСЛУГ И КОМПЕНСАЦИИ ЗАТРАТ ГОСУДАРСТВА</t>
  </si>
  <si>
    <t>045 11300000000000000</t>
  </si>
  <si>
    <t>Доходы от компенсации затрат государства</t>
  </si>
  <si>
    <t>045 11302000000000130</t>
  </si>
  <si>
    <t>Прочие доходы от компенсации затрат государства</t>
  </si>
  <si>
    <t>045 11302990000000130</t>
  </si>
  <si>
    <t>Прочие доходы от компенсации затрат бюджетов сельских поселений</t>
  </si>
  <si>
    <t>045 11302995100000130</t>
  </si>
  <si>
    <t>БЕЗВОЗМЕЗДНЫЕ ПОСТУПЛЕНИЯ</t>
  </si>
  <si>
    <t>045 20000000000000000</t>
  </si>
  <si>
    <t>БЕЗВОЗМЕЗДНЫЕ ПОСТУПЛЕНИЯ ОТ ДРУГИХ БЮДЖЕТОВ БЮДЖЕТНОЙ СИСТЕМЫ РОССИЙСКОЙ ФЕДЕРАЦИИ</t>
  </si>
  <si>
    <t>045 20200000000000000</t>
  </si>
  <si>
    <t>Дотации бюджетам бюджетной системы Российской Федерации</t>
  </si>
  <si>
    <t>045 20210000000000150</t>
  </si>
  <si>
    <t>Дотации на выравнивание бюджетной обеспеченности</t>
  </si>
  <si>
    <t>045 20215001000000150</t>
  </si>
  <si>
    <t>Дотации бюджетам сельских поселений на выравнивание бюджетной обеспеченности</t>
  </si>
  <si>
    <t>045 20215001100000150</t>
  </si>
  <si>
    <t>Субвенции бюджетам бюджетной системы Российской Федерации</t>
  </si>
  <si>
    <t>045 20230000000000150</t>
  </si>
  <si>
    <t>Субвенции местным бюджетам на выполнение передаваемых полномочий субъектов Российской Федерации</t>
  </si>
  <si>
    <t>045 20230024000000150</t>
  </si>
  <si>
    <t>Субвенции бюджетам сельских поселений на выполнение передаваемых полномочий субъектов Российской Федерации</t>
  </si>
  <si>
    <t>045 20230024100000150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</si>
  <si>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</si>
  <si>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045 20235118000000150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</si>
  <si>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</si>
  <si>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045 20235118100000150</t>
  </si>
  <si>
    <t>Иные межбюджетные трансферты</t>
  </si>
  <si>
    <t>045 20240000000000150</t>
  </si>
  <si>
    <t>Прочие межбюджетные трансферты, передаваемые бюджетам</t>
  </si>
  <si>
    <t>045 20249999000000150</t>
  </si>
  <si>
    <t>Прочие межбюджетные трансферты, передаваемые бюджетам сельских поселений</t>
  </si>
  <si>
    <t>045 20249999100000150</t>
  </si>
  <si>
    <t>БЕЗВОЗМЕЗДНЫЕ ПОСТУПЛЕНИЯ ОТ НЕГОСУДАРСТВЕННЫХ ОРГАНИЗАЦИЙ</t>
  </si>
  <si>
    <t>045 20400000000000000</t>
  </si>
  <si>
    <t>Безвозмездные поступления от негосударственных организаций в бюджеты сельских поселений</t>
  </si>
  <si>
    <t>045 20405000100000150</t>
  </si>
  <si>
    <t>Прочие безвозмездные поступления от негосударственных организаций в бюджеты сельских поселений</t>
  </si>
  <si>
    <t>045 20405099100000150</t>
  </si>
  <si>
    <t>ПРОЧИЕ БЕЗВОЗМЕЗДНЫЕ ПОСТУПЛЕНИЯ</t>
  </si>
  <si>
    <t>045 20700000000000000</t>
  </si>
  <si>
    <t>Прочие безвозмездные поступления в бюджеты сельских поселений</t>
  </si>
  <si>
    <t>045 20705000100000150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</si>
  <si>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</si>
  <si>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045 20705020100000150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</si>
  <si>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</si>
  <si>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</si>
  <si>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</si>
  <si>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</si>
  <si>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</si>
  <si>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</si>
  <si>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</si>
  <si>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</si>
  <si>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</si>
  <si>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</si>
  <si>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</si>
  <si>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</si>
  <si>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</si>
  <si>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</si>
  <si>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</si>
  <si>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</si>
  <si>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</si>
  <si>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</si>
  <si>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</si>
  <si>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</si>
  <si>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</t>
  </si>
  <si>
    <t xml:space="preserve">000 0100 0000000000 244 </t>
  </si>
  <si>
    <t>Закупка энергетических ресурсов</t>
  </si>
  <si>
    <t xml:space="preserve">000 0100 0000000000 247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</si>
  <si>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</si>
  <si>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</si>
  <si>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</si>
  <si>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</si>
  <si>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</si>
  <si>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</si>
  <si>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</si>
  <si>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</si>
  <si>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</si>
  <si>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</si>
  <si>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</si>
  <si>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высшего должностного лица субъекта Российской Федерации и муниципального образования</t>
  </si>
  <si>
    <t xml:space="preserve">000 0102 0000000000 000 </t>
  </si>
  <si>
    <t xml:space="preserve">000 0102 0000000000 100 </t>
  </si>
  <si>
    <t xml:space="preserve">000 0102 0000000000 120 </t>
  </si>
  <si>
    <t xml:space="preserve">000 0102 0000000000 121 </t>
  </si>
  <si>
    <t xml:space="preserve">000 0102 0000000000 129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</si>
  <si>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</si>
  <si>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</si>
  <si>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</si>
  <si>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</si>
  <si>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</si>
  <si>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</si>
  <si>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</si>
  <si>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</si>
  <si>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</si>
  <si>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000 0104 0000000000 247 </t>
  </si>
  <si>
    <t xml:space="preserve">000 0104 0000000000 800 </t>
  </si>
  <si>
    <t xml:space="preserve">000 0104 0000000000 850 </t>
  </si>
  <si>
    <t xml:space="preserve">000 0104 0000000000 853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</si>
  <si>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</si>
  <si>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</si>
  <si>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</si>
  <si>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</si>
  <si>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</si>
  <si>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</si>
  <si>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</si>
  <si>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</si>
  <si>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</si>
  <si>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000 0113 0000000000 500 </t>
  </si>
  <si>
    <t xml:space="preserve">000 0113 0000000000 540 </t>
  </si>
  <si>
    <t xml:space="preserve">000 0113 0000000000 800 </t>
  </si>
  <si>
    <t xml:space="preserve">000 0113 0000000000 850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</si>
  <si>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</si>
  <si>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</si>
  <si>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</si>
  <si>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</si>
  <si>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</si>
  <si>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</si>
  <si>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</si>
  <si>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</si>
  <si>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</si>
  <si>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</si>
  <si>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</si>
  <si>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</si>
  <si>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</si>
  <si>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</si>
  <si>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</si>
  <si>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</si>
  <si>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</si>
  <si>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</si>
  <si>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</si>
  <si>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</si>
  <si>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</si>
  <si>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</si>
  <si>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</si>
  <si>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</si>
  <si>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</si>
  <si>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000 0310 0000000000 000 </t>
  </si>
  <si>
    <t xml:space="preserve">000 0310 0000000000 200 </t>
  </si>
  <si>
    <t xml:space="preserve">000 0310 0000000000 240 </t>
  </si>
  <si>
    <t xml:space="preserve">000 0310 0000000000 244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</si>
  <si>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</si>
  <si>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</si>
  <si>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</si>
  <si>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</si>
  <si>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</si>
  <si>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</si>
  <si>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</si>
  <si>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</si>
  <si>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</si>
  <si>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</si>
  <si>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ЖИЛИЩНО-КОММУНАЛЬНОЕ ХОЗЯЙСТВО</t>
  </si>
  <si>
    <t xml:space="preserve">000 0500 0000000000 000 </t>
  </si>
  <si>
    <t xml:space="preserve">000 0500 0000000000 100 </t>
  </si>
  <si>
    <t xml:space="preserve">000 0500 0000000000 120 </t>
  </si>
  <si>
    <t xml:space="preserve">000 0500 0000000000 121 </t>
  </si>
  <si>
    <t xml:space="preserve">000 0500 0000000000 129 </t>
  </si>
  <si>
    <t xml:space="preserve">000 0500 0000000000 200 </t>
  </si>
  <si>
    <t xml:space="preserve">000 0500 0000000000 240 </t>
  </si>
  <si>
    <t xml:space="preserve">000 0500 0000000000 244 </t>
  </si>
  <si>
    <t xml:space="preserve">000 0500 0000000000 247 </t>
  </si>
  <si>
    <t>Благоустройство</t>
  </si>
  <si>
    <t xml:space="preserve">000 0503 0000000000 000 </t>
  </si>
  <si>
    <t xml:space="preserve">000 0503 0000000000 100 </t>
  </si>
  <si>
    <t xml:space="preserve">000 0503 0000000000 120 </t>
  </si>
  <si>
    <t xml:space="preserve">000 0503 0000000000 121 </t>
  </si>
  <si>
    <t xml:space="preserve">000 0503 0000000000 129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</si>
  <si>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</si>
  <si>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</si>
  <si>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</si>
  <si>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000 0503 0000000000 247 </t>
  </si>
  <si>
    <t>КУЛЬТУРА, КИНЕМАТОГРАФИЯ</t>
  </si>
  <si>
    <t xml:space="preserve">000 0800 0000000000 000 </t>
  </si>
  <si>
    <t xml:space="preserve">000 0800 0000000000 200 </t>
  </si>
  <si>
    <t xml:space="preserve">000 0800 0000000000 240 </t>
  </si>
  <si>
    <t xml:space="preserve">000 0800 0000000000 244 </t>
  </si>
  <si>
    <t xml:space="preserve">000 0800 0000000000 500 </t>
  </si>
  <si>
    <t xml:space="preserve">000 0800 0000000000 540 </t>
  </si>
  <si>
    <t>Культура</t>
  </si>
  <si>
    <t xml:space="preserve">000 0801 0000000000 000 </t>
  </si>
  <si>
    <t xml:space="preserve">000 0801 0000000000 500 </t>
  </si>
  <si>
    <t xml:space="preserve">000 0801 0000000000 540 </t>
  </si>
  <si>
    <t>Другие вопросы в области культуры, кинематографии</t>
  </si>
  <si>
    <t xml:space="preserve">000 0804 0000000000 000 </t>
  </si>
  <si>
    <t xml:space="preserve">000 0804 0000000000 200 </t>
  </si>
  <si>
    <t xml:space="preserve">000 0804 0000000000 240 </t>
  </si>
  <si>
    <t xml:space="preserve">000 0804 0000000000 244 </t>
  </si>
  <si>
    <t>ЗДРАВООХРАНЕНИЕ</t>
  </si>
  <si>
    <t xml:space="preserve">000 0900 0000000000 000 </t>
  </si>
  <si>
    <t xml:space="preserve">000 0900 0000000000 200 </t>
  </si>
  <si>
    <t xml:space="preserve">000 0900 0000000000 240 </t>
  </si>
  <si>
    <t xml:space="preserve">000 0900 0000000000 244 </t>
  </si>
  <si>
    <t>Другие вопросы в области здравоохранения</t>
  </si>
  <si>
    <t xml:space="preserve">000 0909 0000000000 000 </t>
  </si>
  <si>
    <t xml:space="preserve">000 0909 0000000000 200 </t>
  </si>
  <si>
    <t xml:space="preserve">000 0909 0000000000 240 </t>
  </si>
  <si>
    <t xml:space="preserve">000 0909 0000000000 244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</si>
  <si>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</si>
  <si>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</si>
  <si>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</si>
  <si>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</si>
  <si>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Публичные нормативные социальные выплаты гражданам</t>
  </si>
  <si>
    <t xml:space="preserve">000 1000 0000000000 310 </t>
  </si>
  <si>
    <t>Иные пенсии, социальные доплаты к пенсиям</t>
  </si>
  <si>
    <t xml:space="preserve">000 1000 0000000000 312 </t>
  </si>
  <si>
    <t>Социальные выплаты гражданам, кроме публичных нормативных социальных выплат</t>
  </si>
  <si>
    <t xml:space="preserve">000 1000 0000000000 320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</si>
  <si>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</si>
  <si>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000 1000 0000000000 321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</si>
  <si>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</si>
  <si>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</si>
  <si>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</si>
  <si>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000 1001 0000000000 310 </t>
  </si>
  <si>
    <t xml:space="preserve">000 1001 0000000000 312 </t>
  </si>
  <si>
    <t>Социальное обеспечение населения</t>
  </si>
  <si>
    <t xml:space="preserve">000 1003 0000000000 000 </t>
  </si>
  <si>
    <t xml:space="preserve">000 1003 0000000000 300 </t>
  </si>
  <si>
    <t xml:space="preserve">000 1003 0000000000 320 </t>
  </si>
  <si>
    <t xml:space="preserve">000 1003 0000000000 321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</si>
  <si>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</si>
  <si>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</si>
  <si>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</si>
  <si>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</si>
  <si>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</si>
  <si>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</si>
  <si>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</si>
  <si>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</si>
  <si>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</si>
  <si>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</si>
  <si>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</si>
  <si>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</si>
  <si>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</si>
  <si>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</si>
  <si>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</si>
  <si>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</si>
  <si>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</si>
  <si>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</si>
  <si>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</si>
  <si>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</si>
  <si>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045 01050000000000500</t>
  </si>
  <si>
    <t>Увеличение прочих остатков денежных средств бюджетов сельских поселений</t>
  </si>
  <si>
    <t>045 01050201100000510</t>
  </si>
  <si>
    <t>уменьшение остатков средств, всего</t>
  </si>
  <si>
    <t>720</t>
  </si>
  <si>
    <t>045 01050000000000600</t>
  </si>
  <si>
    <t>Уменьшение прочих остатков денежных средств бюджетов сельских поселений</t>
  </si>
  <si>
    <t>045 01050201100000610</t>
  </si>
  <si>
    <t>"________"    _______________  200___  г.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</si>
  <si>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</si>
  <si>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</si>
  <si>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</si>
  <si>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</si>
  <si>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</si>
  <si>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</si>
  <si>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</si>
  <si>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</si>
  <si>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</si>
  <si>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</si>
  <si>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</si>
  <si>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</si>
  <si>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C:\117Y01.txt</t>
  </si>
  <si>
    <t>Доходы/EXPORT_SRC_CODE</t>
  </si>
  <si>
    <t>Доходы/PERIOD</t>
  </si>
  <si>
    <t xml:space="preserve">% исполнения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</si>
</sst>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19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2162175</xdr:colOff>
      <xdr:row>27</xdr:row>
      <xdr:rowOff>47625</xdr:rowOff>
    </xdr:to>
    <xdr:grpSp>
      <xdr:nvGrpSpPr>
        <xdr:cNvPr id="3073" name="Group 1"/>
        <xdr:cNvGrpSpPr>
          <a:grpSpLocks/>
        </xdr:cNvGrpSpPr>
      </xdr:nvGrpSpPr>
      <xdr:grpSpPr bwMode="auto">
        <a:xfrm>
          <a:off x="0" y="4219575"/>
          <a:ext cx="5353050" cy="371475"/>
          <a:chOff x="0" y="0"/>
          <a:chExt cx="1023" cy="255"/>
        </a:xfrm>
      </xdr:grpSpPr>
      <xdr:sp macro="" textlink="">
        <xdr:nvSpPr>
          <xdr:cNvPr id="3074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076" name="Text Box 4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78" name="Text Box 6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079" name="Text Box 7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2162175</xdr:colOff>
      <xdr:row>31</xdr:row>
      <xdr:rowOff>66675</xdr:rowOff>
    </xdr:to>
    <xdr:grpSp>
      <xdr:nvGrpSpPr>
        <xdr:cNvPr id="3081" name="Group 9"/>
        <xdr:cNvGrpSpPr>
          <a:grpSpLocks/>
        </xdr:cNvGrpSpPr>
      </xdr:nvGrpSpPr>
      <xdr:grpSpPr bwMode="auto">
        <a:xfrm>
          <a:off x="0" y="4781550"/>
          <a:ext cx="5353050" cy="476250"/>
          <a:chOff x="0" y="0"/>
          <a:chExt cx="1023" cy="255"/>
        </a:xfrm>
      </xdr:grpSpPr>
      <xdr:sp macro="" textlink="">
        <xdr:nvSpPr>
          <xdr:cNvPr id="3082" name="Text Box 10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86" name="Text Box 14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2162175</xdr:colOff>
      <xdr:row>34</xdr:row>
      <xdr:rowOff>114300</xdr:rowOff>
    </xdr:to>
    <xdr:grpSp>
      <xdr:nvGrpSpPr>
        <xdr:cNvPr id="3089" name="Group 17"/>
        <xdr:cNvGrpSpPr>
          <a:grpSpLocks/>
        </xdr:cNvGrpSpPr>
      </xdr:nvGrpSpPr>
      <xdr:grpSpPr bwMode="auto">
        <a:xfrm>
          <a:off x="0" y="5448300"/>
          <a:ext cx="5353050" cy="342900"/>
          <a:chOff x="0" y="0"/>
          <a:chExt cx="1023" cy="255"/>
        </a:xfrm>
      </xdr:grpSpPr>
      <xdr:sp macro="" textlink="">
        <xdr:nvSpPr>
          <xdr:cNvPr id="3090" name="Text Box 18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092" name="Text Box 20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94" name="Text Box 22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095" name="Text Box 23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6"/>
  <sheetViews>
    <sheetView showGridLines="0" tabSelected="1" workbookViewId="0">
      <selection activeCell="L20" sqref="L20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04"/>
      <c r="B1" s="104"/>
      <c r="C1" s="104"/>
      <c r="D1" s="104"/>
      <c r="E1" s="2"/>
      <c r="F1" s="2"/>
    </row>
    <row r="2" spans="1:6" ht="16.899999999999999" customHeight="1" x14ac:dyDescent="0.25">
      <c r="A2" s="104" t="s">
        <v>0</v>
      </c>
      <c r="B2" s="104"/>
      <c r="C2" s="104"/>
      <c r="D2" s="104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105" t="s">
        <v>5</v>
      </c>
      <c r="B4" s="105"/>
      <c r="C4" s="105"/>
      <c r="D4" s="105"/>
      <c r="E4" s="3" t="s">
        <v>4</v>
      </c>
      <c r="F4" s="9" t="s">
        <v>6</v>
      </c>
    </row>
    <row r="5" spans="1:6" x14ac:dyDescent="0.2">
      <c r="A5" s="10"/>
      <c r="B5" s="10"/>
      <c r="C5" s="10"/>
      <c r="D5" s="10"/>
      <c r="E5" s="3" t="s">
        <v>7</v>
      </c>
      <c r="F5" s="11" t="s">
        <v>18</v>
      </c>
    </row>
    <row r="6" spans="1:6" ht="24.6" customHeight="1" x14ac:dyDescent="0.2">
      <c r="A6" s="12" t="s">
        <v>8</v>
      </c>
      <c r="B6" s="106" t="s">
        <v>14</v>
      </c>
      <c r="C6" s="107"/>
      <c r="D6" s="107"/>
      <c r="E6" s="3" t="s">
        <v>9</v>
      </c>
      <c r="F6" s="11" t="s">
        <v>19</v>
      </c>
    </row>
    <row r="7" spans="1:6" x14ac:dyDescent="0.2">
      <c r="A7" s="12" t="s">
        <v>10</v>
      </c>
      <c r="B7" s="108" t="s">
        <v>15</v>
      </c>
      <c r="C7" s="108"/>
      <c r="D7" s="108"/>
      <c r="E7" s="3" t="s">
        <v>11</v>
      </c>
      <c r="F7" s="13" t="s">
        <v>20</v>
      </c>
    </row>
    <row r="8" spans="1:6" x14ac:dyDescent="0.2">
      <c r="A8" s="12" t="s">
        <v>16</v>
      </c>
      <c r="B8" s="12"/>
      <c r="C8" s="12"/>
      <c r="D8" s="14"/>
      <c r="E8" s="3"/>
      <c r="F8" s="15"/>
    </row>
    <row r="9" spans="1:6" x14ac:dyDescent="0.2">
      <c r="A9" s="12" t="s">
        <v>17</v>
      </c>
      <c r="B9" s="12"/>
      <c r="C9" s="16"/>
      <c r="D9" s="14"/>
      <c r="E9" s="3" t="s">
        <v>12</v>
      </c>
      <c r="F9" s="17" t="s">
        <v>13</v>
      </c>
    </row>
    <row r="10" spans="1:6" ht="20.25" customHeight="1" x14ac:dyDescent="0.25">
      <c r="A10" s="104" t="s">
        <v>21</v>
      </c>
      <c r="B10" s="104"/>
      <c r="C10" s="104"/>
      <c r="D10" s="104"/>
      <c r="E10" s="1"/>
      <c r="F10" s="18"/>
    </row>
    <row r="11" spans="1:6" ht="4.1500000000000004" customHeight="1" x14ac:dyDescent="0.2">
      <c r="A11" s="98" t="s">
        <v>22</v>
      </c>
      <c r="B11" s="92" t="s">
        <v>23</v>
      </c>
      <c r="C11" s="92" t="s">
        <v>24</v>
      </c>
      <c r="D11" s="95" t="s">
        <v>25</v>
      </c>
      <c r="E11" s="95" t="s">
        <v>26</v>
      </c>
      <c r="F11" s="101" t="s">
        <v>364</v>
      </c>
    </row>
    <row r="12" spans="1:6" ht="3.6" customHeight="1" x14ac:dyDescent="0.2">
      <c r="A12" s="99"/>
      <c r="B12" s="93"/>
      <c r="C12" s="93"/>
      <c r="D12" s="96"/>
      <c r="E12" s="96"/>
      <c r="F12" s="102"/>
    </row>
    <row r="13" spans="1:6" ht="3" customHeight="1" x14ac:dyDescent="0.2">
      <c r="A13" s="99"/>
      <c r="B13" s="93"/>
      <c r="C13" s="93"/>
      <c r="D13" s="96"/>
      <c r="E13" s="96"/>
      <c r="F13" s="102"/>
    </row>
    <row r="14" spans="1:6" ht="3" customHeight="1" x14ac:dyDescent="0.2">
      <c r="A14" s="99"/>
      <c r="B14" s="93"/>
      <c r="C14" s="93"/>
      <c r="D14" s="96"/>
      <c r="E14" s="96"/>
      <c r="F14" s="102"/>
    </row>
    <row r="15" spans="1:6" ht="3" customHeight="1" x14ac:dyDescent="0.2">
      <c r="A15" s="99"/>
      <c r="B15" s="93"/>
      <c r="C15" s="93"/>
      <c r="D15" s="96"/>
      <c r="E15" s="96"/>
      <c r="F15" s="102"/>
    </row>
    <row r="16" spans="1:6" ht="3" customHeight="1" x14ac:dyDescent="0.2">
      <c r="A16" s="99"/>
      <c r="B16" s="93"/>
      <c r="C16" s="93"/>
      <c r="D16" s="96"/>
      <c r="E16" s="96"/>
      <c r="F16" s="102"/>
    </row>
    <row r="17" spans="1:6" ht="23.45" customHeight="1" x14ac:dyDescent="0.2">
      <c r="A17" s="100"/>
      <c r="B17" s="94"/>
      <c r="C17" s="94"/>
      <c r="D17" s="97"/>
      <c r="E17" s="97"/>
      <c r="F17" s="103"/>
    </row>
    <row r="18" spans="1:6" ht="12.6" customHeight="1" x14ac:dyDescent="0.2">
      <c r="A18" s="19">
        <v>1</v>
      </c>
      <c r="B18" s="20">
        <v>2</v>
      </c>
      <c r="C18" s="21">
        <v>3</v>
      </c>
      <c r="D18" s="22" t="s">
        <v>28</v>
      </c>
      <c r="E18" s="23" t="s">
        <v>29</v>
      </c>
      <c r="F18" s="24" t="s">
        <v>30</v>
      </c>
    </row>
    <row r="19" spans="1:6" x14ac:dyDescent="0.2">
      <c r="A19" s="25" t="s">
        <v>31</v>
      </c>
      <c r="B19" s="26" t="s">
        <v>32</v>
      </c>
      <c r="C19" s="27" t="s">
        <v>33</v>
      </c>
      <c r="D19" s="28">
        <v>8121273.2699999996</v>
      </c>
      <c r="E19" s="29">
        <v>5218943.6900000004</v>
      </c>
      <c r="F19" s="28">
        <f>E19/D19*100</f>
        <v>64.262628734324082</v>
      </c>
    </row>
    <row r="20" spans="1:6" x14ac:dyDescent="0.2">
      <c r="A20" s="30" t="s">
        <v>34</v>
      </c>
      <c r="B20" s="31"/>
      <c r="C20" s="32"/>
      <c r="D20" s="33"/>
      <c r="E20" s="33"/>
      <c r="F20" s="28">
        <v>0</v>
      </c>
    </row>
    <row r="21" spans="1:6" x14ac:dyDescent="0.2">
      <c r="A21" s="34" t="s">
        <v>35</v>
      </c>
      <c r="B21" s="35" t="s">
        <v>32</v>
      </c>
      <c r="C21" s="36" t="s">
        <v>36</v>
      </c>
      <c r="D21" s="37">
        <v>256000</v>
      </c>
      <c r="E21" s="37">
        <v>131416.42000000001</v>
      </c>
      <c r="F21" s="28">
        <f t="shared" ref="F20:F75" si="0">E21/D21*100</f>
        <v>51.334539062500006</v>
      </c>
    </row>
    <row r="22" spans="1:6" x14ac:dyDescent="0.2">
      <c r="A22" s="34" t="s">
        <v>37</v>
      </c>
      <c r="B22" s="35" t="s">
        <v>32</v>
      </c>
      <c r="C22" s="36" t="s">
        <v>38</v>
      </c>
      <c r="D22" s="37">
        <v>37900</v>
      </c>
      <c r="E22" s="37">
        <v>19171.39</v>
      </c>
      <c r="F22" s="28">
        <f t="shared" si="0"/>
        <v>50.584142480211078</v>
      </c>
    </row>
    <row r="23" spans="1:6" x14ac:dyDescent="0.2">
      <c r="A23" s="34" t="s">
        <v>39</v>
      </c>
      <c r="B23" s="35" t="s">
        <v>32</v>
      </c>
      <c r="C23" s="36" t="s">
        <v>40</v>
      </c>
      <c r="D23" s="37">
        <v>37900</v>
      </c>
      <c r="E23" s="37">
        <v>19171.39</v>
      </c>
      <c r="F23" s="28">
        <f t="shared" si="0"/>
        <v>50.584142480211078</v>
      </c>
    </row>
    <row r="24" spans="1:6" ht="67.5" x14ac:dyDescent="0.2">
      <c r="A24" s="38" t="s">
        <v>41</v>
      </c>
      <c r="B24" s="35" t="s">
        <v>32</v>
      </c>
      <c r="C24" s="36" t="s">
        <v>42</v>
      </c>
      <c r="D24" s="37">
        <v>37900</v>
      </c>
      <c r="E24" s="37">
        <v>19111.59</v>
      </c>
      <c r="F24" s="28">
        <f t="shared" si="0"/>
        <v>50.426358839050131</v>
      </c>
    </row>
    <row r="25" spans="1:6" ht="90" x14ac:dyDescent="0.2">
      <c r="A25" s="38" t="s">
        <v>43</v>
      </c>
      <c r="B25" s="35" t="s">
        <v>32</v>
      </c>
      <c r="C25" s="36" t="s">
        <v>44</v>
      </c>
      <c r="D25" s="37" t="s">
        <v>45</v>
      </c>
      <c r="E25" s="37">
        <v>19111.59</v>
      </c>
      <c r="F25" s="28">
        <v>0</v>
      </c>
    </row>
    <row r="26" spans="1:6" ht="33.75" x14ac:dyDescent="0.2">
      <c r="A26" s="34" t="s">
        <v>46</v>
      </c>
      <c r="B26" s="35" t="s">
        <v>32</v>
      </c>
      <c r="C26" s="36" t="s">
        <v>47</v>
      </c>
      <c r="D26" s="37" t="s">
        <v>45</v>
      </c>
      <c r="E26" s="37">
        <v>59.8</v>
      </c>
      <c r="F26" s="28">
        <v>0</v>
      </c>
    </row>
    <row r="27" spans="1:6" ht="67.5" x14ac:dyDescent="0.2">
      <c r="A27" s="34" t="s">
        <v>48</v>
      </c>
      <c r="B27" s="35" t="s">
        <v>32</v>
      </c>
      <c r="C27" s="36" t="s">
        <v>49</v>
      </c>
      <c r="D27" s="37" t="s">
        <v>45</v>
      </c>
      <c r="E27" s="37">
        <v>55.8</v>
      </c>
      <c r="F27" s="28">
        <v>0</v>
      </c>
    </row>
    <row r="28" spans="1:6" ht="67.5" x14ac:dyDescent="0.2">
      <c r="A28" s="34" t="s">
        <v>50</v>
      </c>
      <c r="B28" s="35" t="s">
        <v>32</v>
      </c>
      <c r="C28" s="36" t="s">
        <v>51</v>
      </c>
      <c r="D28" s="37" t="s">
        <v>45</v>
      </c>
      <c r="E28" s="37">
        <v>4</v>
      </c>
      <c r="F28" s="28">
        <v>0</v>
      </c>
    </row>
    <row r="29" spans="1:6" ht="33.75" x14ac:dyDescent="0.2">
      <c r="A29" s="34" t="s">
        <v>52</v>
      </c>
      <c r="B29" s="35" t="s">
        <v>32</v>
      </c>
      <c r="C29" s="36" t="s">
        <v>53</v>
      </c>
      <c r="D29" s="37">
        <v>108400</v>
      </c>
      <c r="E29" s="37">
        <v>91287.99</v>
      </c>
      <c r="F29" s="28">
        <f t="shared" si="0"/>
        <v>84.21401291512916</v>
      </c>
    </row>
    <row r="30" spans="1:6" ht="22.5" x14ac:dyDescent="0.2">
      <c r="A30" s="34" t="s">
        <v>54</v>
      </c>
      <c r="B30" s="35" t="s">
        <v>32</v>
      </c>
      <c r="C30" s="36" t="s">
        <v>55</v>
      </c>
      <c r="D30" s="37">
        <v>108400</v>
      </c>
      <c r="E30" s="37">
        <v>91287.99</v>
      </c>
      <c r="F30" s="28">
        <f t="shared" si="0"/>
        <v>84.21401291512916</v>
      </c>
    </row>
    <row r="31" spans="1:6" ht="67.5" x14ac:dyDescent="0.2">
      <c r="A31" s="34" t="s">
        <v>56</v>
      </c>
      <c r="B31" s="35" t="s">
        <v>32</v>
      </c>
      <c r="C31" s="36" t="s">
        <v>57</v>
      </c>
      <c r="D31" s="37">
        <v>51300</v>
      </c>
      <c r="E31" s="37">
        <v>46761.09</v>
      </c>
      <c r="F31" s="28">
        <f t="shared" si="0"/>
        <v>91.152222222222207</v>
      </c>
    </row>
    <row r="32" spans="1:6" ht="101.25" x14ac:dyDescent="0.2">
      <c r="A32" s="38" t="s">
        <v>58</v>
      </c>
      <c r="B32" s="35" t="s">
        <v>32</v>
      </c>
      <c r="C32" s="36" t="s">
        <v>59</v>
      </c>
      <c r="D32" s="37">
        <v>51300</v>
      </c>
      <c r="E32" s="37">
        <v>46761.09</v>
      </c>
      <c r="F32" s="28">
        <f t="shared" si="0"/>
        <v>91.152222222222207</v>
      </c>
    </row>
    <row r="33" spans="1:6" ht="78.75" x14ac:dyDescent="0.2">
      <c r="A33" s="38" t="s">
        <v>60</v>
      </c>
      <c r="B33" s="35" t="s">
        <v>32</v>
      </c>
      <c r="C33" s="36" t="s">
        <v>61</v>
      </c>
      <c r="D33" s="37">
        <v>400</v>
      </c>
      <c r="E33" s="37">
        <v>251.94</v>
      </c>
      <c r="F33" s="28">
        <f t="shared" si="0"/>
        <v>62.984999999999999</v>
      </c>
    </row>
    <row r="34" spans="1:6" ht="112.5" x14ac:dyDescent="0.2">
      <c r="A34" s="38" t="s">
        <v>62</v>
      </c>
      <c r="B34" s="35" t="s">
        <v>32</v>
      </c>
      <c r="C34" s="36" t="s">
        <v>63</v>
      </c>
      <c r="D34" s="37">
        <v>400</v>
      </c>
      <c r="E34" s="37">
        <v>251.94</v>
      </c>
      <c r="F34" s="28">
        <f t="shared" si="0"/>
        <v>62.984999999999999</v>
      </c>
    </row>
    <row r="35" spans="1:6" ht="67.5" x14ac:dyDescent="0.2">
      <c r="A35" s="34" t="s">
        <v>64</v>
      </c>
      <c r="B35" s="35" t="s">
        <v>32</v>
      </c>
      <c r="C35" s="36" t="s">
        <v>65</v>
      </c>
      <c r="D35" s="37">
        <v>63500</v>
      </c>
      <c r="E35" s="37">
        <v>49761.3</v>
      </c>
      <c r="F35" s="28">
        <f t="shared" si="0"/>
        <v>78.364251968503936</v>
      </c>
    </row>
    <row r="36" spans="1:6" ht="101.25" x14ac:dyDescent="0.2">
      <c r="A36" s="38" t="s">
        <v>66</v>
      </c>
      <c r="B36" s="35" t="s">
        <v>32</v>
      </c>
      <c r="C36" s="36" t="s">
        <v>67</v>
      </c>
      <c r="D36" s="37">
        <v>63500</v>
      </c>
      <c r="E36" s="37">
        <v>49761.3</v>
      </c>
      <c r="F36" s="28">
        <f t="shared" si="0"/>
        <v>78.364251968503936</v>
      </c>
    </row>
    <row r="37" spans="1:6" ht="67.5" x14ac:dyDescent="0.2">
      <c r="A37" s="34" t="s">
        <v>68</v>
      </c>
      <c r="B37" s="35" t="s">
        <v>32</v>
      </c>
      <c r="C37" s="36" t="s">
        <v>69</v>
      </c>
      <c r="D37" s="37">
        <v>-6800</v>
      </c>
      <c r="E37" s="37">
        <v>-5486.34</v>
      </c>
      <c r="F37" s="28">
        <f t="shared" si="0"/>
        <v>80.6814705882353</v>
      </c>
    </row>
    <row r="38" spans="1:6" ht="101.25" x14ac:dyDescent="0.2">
      <c r="A38" s="38" t="s">
        <v>70</v>
      </c>
      <c r="B38" s="35" t="s">
        <v>32</v>
      </c>
      <c r="C38" s="36" t="s">
        <v>71</v>
      </c>
      <c r="D38" s="37">
        <v>-6800</v>
      </c>
      <c r="E38" s="37">
        <v>-5486.34</v>
      </c>
      <c r="F38" s="28">
        <f t="shared" si="0"/>
        <v>80.6814705882353</v>
      </c>
    </row>
    <row r="39" spans="1:6" x14ac:dyDescent="0.2">
      <c r="A39" s="34" t="s">
        <v>72</v>
      </c>
      <c r="B39" s="35" t="s">
        <v>32</v>
      </c>
      <c r="C39" s="36" t="s">
        <v>73</v>
      </c>
      <c r="D39" s="37">
        <v>101400</v>
      </c>
      <c r="E39" s="37">
        <v>13857.04</v>
      </c>
      <c r="F39" s="28">
        <f t="shared" si="0"/>
        <v>13.665719921104538</v>
      </c>
    </row>
    <row r="40" spans="1:6" x14ac:dyDescent="0.2">
      <c r="A40" s="34" t="s">
        <v>74</v>
      </c>
      <c r="B40" s="35" t="s">
        <v>32</v>
      </c>
      <c r="C40" s="36" t="s">
        <v>75</v>
      </c>
      <c r="D40" s="37">
        <v>12400</v>
      </c>
      <c r="E40" s="37">
        <v>4165.24</v>
      </c>
      <c r="F40" s="28">
        <f t="shared" si="0"/>
        <v>33.590645161290325</v>
      </c>
    </row>
    <row r="41" spans="1:6" ht="33.75" x14ac:dyDescent="0.2">
      <c r="A41" s="34" t="s">
        <v>76</v>
      </c>
      <c r="B41" s="35" t="s">
        <v>32</v>
      </c>
      <c r="C41" s="36" t="s">
        <v>77</v>
      </c>
      <c r="D41" s="37">
        <v>12400</v>
      </c>
      <c r="E41" s="37">
        <v>4165.24</v>
      </c>
      <c r="F41" s="28">
        <f t="shared" si="0"/>
        <v>33.590645161290325</v>
      </c>
    </row>
    <row r="42" spans="1:6" ht="67.5" x14ac:dyDescent="0.2">
      <c r="A42" s="34" t="s">
        <v>78</v>
      </c>
      <c r="B42" s="35" t="s">
        <v>32</v>
      </c>
      <c r="C42" s="36" t="s">
        <v>79</v>
      </c>
      <c r="D42" s="37" t="s">
        <v>45</v>
      </c>
      <c r="E42" s="37">
        <v>4165.24</v>
      </c>
      <c r="F42" s="28">
        <v>0</v>
      </c>
    </row>
    <row r="43" spans="1:6" x14ac:dyDescent="0.2">
      <c r="A43" s="34" t="s">
        <v>80</v>
      </c>
      <c r="B43" s="35" t="s">
        <v>32</v>
      </c>
      <c r="C43" s="36" t="s">
        <v>81</v>
      </c>
      <c r="D43" s="37">
        <v>89000</v>
      </c>
      <c r="E43" s="37">
        <v>9691.7999999999993</v>
      </c>
      <c r="F43" s="28">
        <f t="shared" si="0"/>
        <v>10.889662921348314</v>
      </c>
    </row>
    <row r="44" spans="1:6" x14ac:dyDescent="0.2">
      <c r="A44" s="34" t="s">
        <v>82</v>
      </c>
      <c r="B44" s="35" t="s">
        <v>32</v>
      </c>
      <c r="C44" s="36" t="s">
        <v>83</v>
      </c>
      <c r="D44" s="37">
        <v>89000</v>
      </c>
      <c r="E44" s="37">
        <v>9691.7999999999993</v>
      </c>
      <c r="F44" s="28">
        <f t="shared" si="0"/>
        <v>10.889662921348314</v>
      </c>
    </row>
    <row r="45" spans="1:6" ht="33.75" x14ac:dyDescent="0.2">
      <c r="A45" s="34" t="s">
        <v>84</v>
      </c>
      <c r="B45" s="35" t="s">
        <v>32</v>
      </c>
      <c r="C45" s="36" t="s">
        <v>85</v>
      </c>
      <c r="D45" s="37">
        <v>89000</v>
      </c>
      <c r="E45" s="37">
        <v>9691.7999999999993</v>
      </c>
      <c r="F45" s="28">
        <f t="shared" si="0"/>
        <v>10.889662921348314</v>
      </c>
    </row>
    <row r="46" spans="1:6" x14ac:dyDescent="0.2">
      <c r="A46" s="34" t="s">
        <v>86</v>
      </c>
      <c r="B46" s="35" t="s">
        <v>32</v>
      </c>
      <c r="C46" s="36" t="s">
        <v>87</v>
      </c>
      <c r="D46" s="37">
        <v>7500</v>
      </c>
      <c r="E46" s="37">
        <v>6100</v>
      </c>
      <c r="F46" s="28">
        <f t="shared" si="0"/>
        <v>81.333333333333329</v>
      </c>
    </row>
    <row r="47" spans="1:6" ht="45" x14ac:dyDescent="0.2">
      <c r="A47" s="34" t="s">
        <v>88</v>
      </c>
      <c r="B47" s="35" t="s">
        <v>32</v>
      </c>
      <c r="C47" s="36" t="s">
        <v>89</v>
      </c>
      <c r="D47" s="37">
        <v>7500</v>
      </c>
      <c r="E47" s="37">
        <v>6100</v>
      </c>
      <c r="F47" s="28">
        <f t="shared" si="0"/>
        <v>81.333333333333329</v>
      </c>
    </row>
    <row r="48" spans="1:6" ht="67.5" x14ac:dyDescent="0.2">
      <c r="A48" s="34" t="s">
        <v>90</v>
      </c>
      <c r="B48" s="35" t="s">
        <v>32</v>
      </c>
      <c r="C48" s="36" t="s">
        <v>91</v>
      </c>
      <c r="D48" s="37">
        <v>7500</v>
      </c>
      <c r="E48" s="37">
        <v>6100</v>
      </c>
      <c r="F48" s="28">
        <f t="shared" si="0"/>
        <v>81.333333333333329</v>
      </c>
    </row>
    <row r="49" spans="1:6" ht="33.75" x14ac:dyDescent="0.2">
      <c r="A49" s="34" t="s">
        <v>92</v>
      </c>
      <c r="B49" s="35" t="s">
        <v>32</v>
      </c>
      <c r="C49" s="36" t="s">
        <v>93</v>
      </c>
      <c r="D49" s="37" t="s">
        <v>45</v>
      </c>
      <c r="E49" s="37">
        <v>1000</v>
      </c>
      <c r="F49" s="28">
        <v>0</v>
      </c>
    </row>
    <row r="50" spans="1:6" ht="67.5" x14ac:dyDescent="0.2">
      <c r="A50" s="38" t="s">
        <v>94</v>
      </c>
      <c r="B50" s="35" t="s">
        <v>32</v>
      </c>
      <c r="C50" s="36" t="s">
        <v>95</v>
      </c>
      <c r="D50" s="37" t="s">
        <v>45</v>
      </c>
      <c r="E50" s="37">
        <v>1000</v>
      </c>
      <c r="F50" s="28">
        <v>0</v>
      </c>
    </row>
    <row r="51" spans="1:6" ht="67.5" x14ac:dyDescent="0.2">
      <c r="A51" s="38" t="s">
        <v>96</v>
      </c>
      <c r="B51" s="35" t="s">
        <v>32</v>
      </c>
      <c r="C51" s="36" t="s">
        <v>97</v>
      </c>
      <c r="D51" s="37" t="s">
        <v>45</v>
      </c>
      <c r="E51" s="37">
        <v>1000</v>
      </c>
      <c r="F51" s="28">
        <v>0</v>
      </c>
    </row>
    <row r="52" spans="1:6" ht="67.5" x14ac:dyDescent="0.2">
      <c r="A52" s="34" t="s">
        <v>98</v>
      </c>
      <c r="B52" s="35" t="s">
        <v>32</v>
      </c>
      <c r="C52" s="36" t="s">
        <v>99</v>
      </c>
      <c r="D52" s="37" t="s">
        <v>45</v>
      </c>
      <c r="E52" s="37">
        <v>1000</v>
      </c>
      <c r="F52" s="28">
        <v>0</v>
      </c>
    </row>
    <row r="53" spans="1:6" ht="22.5" x14ac:dyDescent="0.2">
      <c r="A53" s="34" t="s">
        <v>100</v>
      </c>
      <c r="B53" s="35" t="s">
        <v>32</v>
      </c>
      <c r="C53" s="36" t="s">
        <v>101</v>
      </c>
      <c r="D53" s="37">
        <v>800</v>
      </c>
      <c r="E53" s="37" t="s">
        <v>45</v>
      </c>
      <c r="F53" s="28">
        <v>0</v>
      </c>
    </row>
    <row r="54" spans="1:6" x14ac:dyDescent="0.2">
      <c r="A54" s="34" t="s">
        <v>102</v>
      </c>
      <c r="B54" s="35" t="s">
        <v>32</v>
      </c>
      <c r="C54" s="36" t="s">
        <v>103</v>
      </c>
      <c r="D54" s="37">
        <v>800</v>
      </c>
      <c r="E54" s="37" t="s">
        <v>45</v>
      </c>
      <c r="F54" s="28">
        <v>0</v>
      </c>
    </row>
    <row r="55" spans="1:6" x14ac:dyDescent="0.2">
      <c r="A55" s="34" t="s">
        <v>104</v>
      </c>
      <c r="B55" s="35" t="s">
        <v>32</v>
      </c>
      <c r="C55" s="36" t="s">
        <v>105</v>
      </c>
      <c r="D55" s="37">
        <v>800</v>
      </c>
      <c r="E55" s="37" t="s">
        <v>45</v>
      </c>
      <c r="F55" s="28">
        <v>0</v>
      </c>
    </row>
    <row r="56" spans="1:6" ht="22.5" x14ac:dyDescent="0.2">
      <c r="A56" s="34" t="s">
        <v>106</v>
      </c>
      <c r="B56" s="35" t="s">
        <v>32</v>
      </c>
      <c r="C56" s="36" t="s">
        <v>107</v>
      </c>
      <c r="D56" s="37">
        <v>800</v>
      </c>
      <c r="E56" s="37" t="s">
        <v>45</v>
      </c>
      <c r="F56" s="28">
        <v>0</v>
      </c>
    </row>
    <row r="57" spans="1:6" x14ac:dyDescent="0.2">
      <c r="A57" s="34" t="s">
        <v>108</v>
      </c>
      <c r="B57" s="35" t="s">
        <v>32</v>
      </c>
      <c r="C57" s="36" t="s">
        <v>109</v>
      </c>
      <c r="D57" s="37">
        <v>7865273.2699999996</v>
      </c>
      <c r="E57" s="37">
        <v>5087527.2699999996</v>
      </c>
      <c r="F57" s="28">
        <f t="shared" si="0"/>
        <v>64.683413981368261</v>
      </c>
    </row>
    <row r="58" spans="1:6" ht="33.75" x14ac:dyDescent="0.2">
      <c r="A58" s="34" t="s">
        <v>110</v>
      </c>
      <c r="B58" s="35" t="s">
        <v>32</v>
      </c>
      <c r="C58" s="36" t="s">
        <v>111</v>
      </c>
      <c r="D58" s="37">
        <v>7723273.2699999996</v>
      </c>
      <c r="E58" s="37">
        <v>4945527.2699999996</v>
      </c>
      <c r="F58" s="28">
        <f t="shared" si="0"/>
        <v>64.034083698814911</v>
      </c>
    </row>
    <row r="59" spans="1:6" ht="22.5" x14ac:dyDescent="0.2">
      <c r="A59" s="34" t="s">
        <v>112</v>
      </c>
      <c r="B59" s="35" t="s">
        <v>32</v>
      </c>
      <c r="C59" s="36" t="s">
        <v>113</v>
      </c>
      <c r="D59" s="37">
        <v>2421500</v>
      </c>
      <c r="E59" s="37">
        <v>2213930</v>
      </c>
      <c r="F59" s="28">
        <f t="shared" si="0"/>
        <v>91.428040470782562</v>
      </c>
    </row>
    <row r="60" spans="1:6" x14ac:dyDescent="0.2">
      <c r="A60" s="34" t="s">
        <v>114</v>
      </c>
      <c r="B60" s="35" t="s">
        <v>32</v>
      </c>
      <c r="C60" s="36" t="s">
        <v>115</v>
      </c>
      <c r="D60" s="37">
        <v>2421500</v>
      </c>
      <c r="E60" s="37">
        <v>2213930</v>
      </c>
      <c r="F60" s="28">
        <f t="shared" si="0"/>
        <v>91.428040470782562</v>
      </c>
    </row>
    <row r="61" spans="1:6" ht="22.5" x14ac:dyDescent="0.2">
      <c r="A61" s="34" t="s">
        <v>116</v>
      </c>
      <c r="B61" s="35" t="s">
        <v>32</v>
      </c>
      <c r="C61" s="36" t="s">
        <v>117</v>
      </c>
      <c r="D61" s="37">
        <v>2421500</v>
      </c>
      <c r="E61" s="37">
        <v>2213930</v>
      </c>
      <c r="F61" s="28">
        <f t="shared" si="0"/>
        <v>91.428040470782562</v>
      </c>
    </row>
    <row r="62" spans="1:6" ht="22.5" x14ac:dyDescent="0.2">
      <c r="A62" s="34" t="s">
        <v>118</v>
      </c>
      <c r="B62" s="35" t="s">
        <v>32</v>
      </c>
      <c r="C62" s="36" t="s">
        <v>119</v>
      </c>
      <c r="D62" s="37">
        <v>79600</v>
      </c>
      <c r="E62" s="37">
        <v>57175</v>
      </c>
      <c r="F62" s="28">
        <f t="shared" si="0"/>
        <v>71.827889447236188</v>
      </c>
    </row>
    <row r="63" spans="1:6" ht="33.75" x14ac:dyDescent="0.2">
      <c r="A63" s="34" t="s">
        <v>120</v>
      </c>
      <c r="B63" s="35" t="s">
        <v>32</v>
      </c>
      <c r="C63" s="36" t="s">
        <v>121</v>
      </c>
      <c r="D63" s="37">
        <v>2200</v>
      </c>
      <c r="E63" s="37" t="s">
        <v>45</v>
      </c>
      <c r="F63" s="28">
        <v>0</v>
      </c>
    </row>
    <row r="64" spans="1:6" ht="33.75" x14ac:dyDescent="0.2">
      <c r="A64" s="34" t="s">
        <v>122</v>
      </c>
      <c r="B64" s="35" t="s">
        <v>32</v>
      </c>
      <c r="C64" s="36" t="s">
        <v>123</v>
      </c>
      <c r="D64" s="37">
        <v>2200</v>
      </c>
      <c r="E64" s="37" t="s">
        <v>45</v>
      </c>
      <c r="F64" s="28">
        <v>0</v>
      </c>
    </row>
    <row r="65" spans="1:6" ht="33.75" x14ac:dyDescent="0.2">
      <c r="A65" s="34" t="s">
        <v>124</v>
      </c>
      <c r="B65" s="35" t="s">
        <v>32</v>
      </c>
      <c r="C65" s="36" t="s">
        <v>125</v>
      </c>
      <c r="D65" s="37">
        <v>77400</v>
      </c>
      <c r="E65" s="37">
        <v>57175</v>
      </c>
      <c r="F65" s="28">
        <f t="shared" si="0"/>
        <v>73.86950904392765</v>
      </c>
    </row>
    <row r="66" spans="1:6" ht="33.75" x14ac:dyDescent="0.2">
      <c r="A66" s="34" t="s">
        <v>126</v>
      </c>
      <c r="B66" s="35" t="s">
        <v>32</v>
      </c>
      <c r="C66" s="36" t="s">
        <v>127</v>
      </c>
      <c r="D66" s="37">
        <v>77400</v>
      </c>
      <c r="E66" s="37">
        <v>57175</v>
      </c>
      <c r="F66" s="28">
        <f t="shared" si="0"/>
        <v>73.86950904392765</v>
      </c>
    </row>
    <row r="67" spans="1:6" x14ac:dyDescent="0.2">
      <c r="A67" s="34" t="s">
        <v>128</v>
      </c>
      <c r="B67" s="35" t="s">
        <v>32</v>
      </c>
      <c r="C67" s="36" t="s">
        <v>129</v>
      </c>
      <c r="D67" s="37">
        <v>5222173.2699999996</v>
      </c>
      <c r="E67" s="37">
        <v>2674422.27</v>
      </c>
      <c r="F67" s="28">
        <f t="shared" si="0"/>
        <v>51.212821400696271</v>
      </c>
    </row>
    <row r="68" spans="1:6" ht="22.5" x14ac:dyDescent="0.2">
      <c r="A68" s="34" t="s">
        <v>130</v>
      </c>
      <c r="B68" s="35" t="s">
        <v>32</v>
      </c>
      <c r="C68" s="36" t="s">
        <v>131</v>
      </c>
      <c r="D68" s="37">
        <v>5222173.2699999996</v>
      </c>
      <c r="E68" s="37">
        <v>2674422.27</v>
      </c>
      <c r="F68" s="28">
        <f t="shared" si="0"/>
        <v>51.212821400696271</v>
      </c>
    </row>
    <row r="69" spans="1:6" ht="22.5" x14ac:dyDescent="0.2">
      <c r="A69" s="34" t="s">
        <v>132</v>
      </c>
      <c r="B69" s="35" t="s">
        <v>32</v>
      </c>
      <c r="C69" s="36" t="s">
        <v>133</v>
      </c>
      <c r="D69" s="37">
        <v>5222173.2699999996</v>
      </c>
      <c r="E69" s="37">
        <v>2674422.27</v>
      </c>
      <c r="F69" s="28">
        <f t="shared" si="0"/>
        <v>51.212821400696271</v>
      </c>
    </row>
    <row r="70" spans="1:6" ht="22.5" x14ac:dyDescent="0.2">
      <c r="A70" s="34" t="s">
        <v>134</v>
      </c>
      <c r="B70" s="35" t="s">
        <v>32</v>
      </c>
      <c r="C70" s="36" t="s">
        <v>135</v>
      </c>
      <c r="D70" s="37">
        <v>110000</v>
      </c>
      <c r="E70" s="37">
        <v>110000</v>
      </c>
      <c r="F70" s="28">
        <f t="shared" si="0"/>
        <v>100</v>
      </c>
    </row>
    <row r="71" spans="1:6" ht="22.5" x14ac:dyDescent="0.2">
      <c r="A71" s="34" t="s">
        <v>136</v>
      </c>
      <c r="B71" s="35" t="s">
        <v>32</v>
      </c>
      <c r="C71" s="36" t="s">
        <v>137</v>
      </c>
      <c r="D71" s="37">
        <v>110000</v>
      </c>
      <c r="E71" s="37">
        <v>110000</v>
      </c>
      <c r="F71" s="28">
        <f t="shared" si="0"/>
        <v>100</v>
      </c>
    </row>
    <row r="72" spans="1:6" ht="33.75" x14ac:dyDescent="0.2">
      <c r="A72" s="34" t="s">
        <v>138</v>
      </c>
      <c r="B72" s="35" t="s">
        <v>32</v>
      </c>
      <c r="C72" s="36" t="s">
        <v>139</v>
      </c>
      <c r="D72" s="37">
        <v>110000</v>
      </c>
      <c r="E72" s="37">
        <v>110000</v>
      </c>
      <c r="F72" s="28">
        <f t="shared" si="0"/>
        <v>100</v>
      </c>
    </row>
    <row r="73" spans="1:6" x14ac:dyDescent="0.2">
      <c r="A73" s="34" t="s">
        <v>140</v>
      </c>
      <c r="B73" s="35" t="s">
        <v>32</v>
      </c>
      <c r="C73" s="36" t="s">
        <v>141</v>
      </c>
      <c r="D73" s="37">
        <v>32000</v>
      </c>
      <c r="E73" s="37">
        <v>32000</v>
      </c>
      <c r="F73" s="28">
        <f t="shared" si="0"/>
        <v>100</v>
      </c>
    </row>
    <row r="74" spans="1:6" ht="22.5" x14ac:dyDescent="0.2">
      <c r="A74" s="34" t="s">
        <v>142</v>
      </c>
      <c r="B74" s="35" t="s">
        <v>32</v>
      </c>
      <c r="C74" s="36" t="s">
        <v>143</v>
      </c>
      <c r="D74" s="37">
        <v>32000</v>
      </c>
      <c r="E74" s="37">
        <v>32000</v>
      </c>
      <c r="F74" s="28">
        <f t="shared" si="0"/>
        <v>100</v>
      </c>
    </row>
    <row r="75" spans="1:6" ht="33.75" x14ac:dyDescent="0.2">
      <c r="A75" s="34" t="s">
        <v>144</v>
      </c>
      <c r="B75" s="35" t="s">
        <v>32</v>
      </c>
      <c r="C75" s="36" t="s">
        <v>145</v>
      </c>
      <c r="D75" s="37">
        <v>32000</v>
      </c>
      <c r="E75" s="37">
        <v>32000</v>
      </c>
      <c r="F75" s="28">
        <f t="shared" si="0"/>
        <v>100</v>
      </c>
    </row>
    <row r="76" spans="1:6" ht="12.75" customHeight="1" x14ac:dyDescent="0.2">
      <c r="A76" s="39"/>
      <c r="B76" s="40"/>
      <c r="C76" s="40"/>
      <c r="D76" s="41"/>
      <c r="E76" s="41"/>
      <c r="F76" s="41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pageMargins left="0.39370078740157483" right="0.39370078740157483" top="0.78740157480314965" bottom="0.39370078740157483" header="0" footer="0"/>
  <pageSetup paperSize="9" scale="65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45"/>
  <sheetViews>
    <sheetView showGridLines="0" workbookViewId="0">
      <selection activeCell="I31" sqref="I31"/>
    </sheetView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104" t="s">
        <v>146</v>
      </c>
      <c r="B2" s="104"/>
      <c r="C2" s="104"/>
      <c r="D2" s="104"/>
      <c r="E2" s="1"/>
      <c r="F2" s="14" t="s">
        <v>147</v>
      </c>
    </row>
    <row r="3" spans="1:6" ht="13.5" customHeight="1" x14ac:dyDescent="0.2">
      <c r="A3" s="5"/>
      <c r="B3" s="5"/>
      <c r="C3" s="42"/>
      <c r="D3" s="10"/>
      <c r="E3" s="10"/>
      <c r="F3" s="10"/>
    </row>
    <row r="4" spans="1:6" ht="10.15" customHeight="1" x14ac:dyDescent="0.2">
      <c r="A4" s="111" t="s">
        <v>22</v>
      </c>
      <c r="B4" s="92" t="s">
        <v>23</v>
      </c>
      <c r="C4" s="109" t="s">
        <v>148</v>
      </c>
      <c r="D4" s="95" t="s">
        <v>25</v>
      </c>
      <c r="E4" s="114" t="s">
        <v>26</v>
      </c>
      <c r="F4" s="101" t="s">
        <v>364</v>
      </c>
    </row>
    <row r="5" spans="1:6" ht="5.45" customHeight="1" x14ac:dyDescent="0.2">
      <c r="A5" s="112"/>
      <c r="B5" s="93"/>
      <c r="C5" s="110"/>
      <c r="D5" s="96"/>
      <c r="E5" s="115"/>
      <c r="F5" s="102"/>
    </row>
    <row r="6" spans="1:6" ht="9.6" customHeight="1" x14ac:dyDescent="0.2">
      <c r="A6" s="112"/>
      <c r="B6" s="93"/>
      <c r="C6" s="110"/>
      <c r="D6" s="96"/>
      <c r="E6" s="115"/>
      <c r="F6" s="102"/>
    </row>
    <row r="7" spans="1:6" ht="6" customHeight="1" x14ac:dyDescent="0.2">
      <c r="A7" s="112"/>
      <c r="B7" s="93"/>
      <c r="C7" s="110"/>
      <c r="D7" s="96"/>
      <c r="E7" s="115"/>
      <c r="F7" s="102"/>
    </row>
    <row r="8" spans="1:6" ht="6.6" customHeight="1" x14ac:dyDescent="0.2">
      <c r="A8" s="112"/>
      <c r="B8" s="93"/>
      <c r="C8" s="110"/>
      <c r="D8" s="96"/>
      <c r="E8" s="115"/>
      <c r="F8" s="102"/>
    </row>
    <row r="9" spans="1:6" ht="10.9" customHeight="1" x14ac:dyDescent="0.2">
      <c r="A9" s="112"/>
      <c r="B9" s="93"/>
      <c r="C9" s="110"/>
      <c r="D9" s="96"/>
      <c r="E9" s="115"/>
      <c r="F9" s="102"/>
    </row>
    <row r="10" spans="1:6" ht="4.1500000000000004" hidden="1" customHeight="1" x14ac:dyDescent="0.2">
      <c r="A10" s="112"/>
      <c r="B10" s="93"/>
      <c r="C10" s="43"/>
      <c r="D10" s="96"/>
      <c r="E10" s="44"/>
      <c r="F10" s="45"/>
    </row>
    <row r="11" spans="1:6" ht="13.15" hidden="1" customHeight="1" x14ac:dyDescent="0.2">
      <c r="A11" s="113"/>
      <c r="B11" s="94"/>
      <c r="C11" s="46"/>
      <c r="D11" s="97"/>
      <c r="E11" s="47"/>
      <c r="F11" s="48"/>
    </row>
    <row r="12" spans="1:6" ht="13.5" customHeight="1" x14ac:dyDescent="0.2">
      <c r="A12" s="19">
        <v>1</v>
      </c>
      <c r="B12" s="20">
        <v>2</v>
      </c>
      <c r="C12" s="21">
        <v>3</v>
      </c>
      <c r="D12" s="22" t="s">
        <v>28</v>
      </c>
      <c r="E12" s="49"/>
      <c r="F12" s="24" t="s">
        <v>30</v>
      </c>
    </row>
    <row r="13" spans="1:6" x14ac:dyDescent="0.2">
      <c r="A13" s="50" t="s">
        <v>149</v>
      </c>
      <c r="B13" s="51" t="s">
        <v>150</v>
      </c>
      <c r="C13" s="52" t="s">
        <v>151</v>
      </c>
      <c r="D13" s="53">
        <v>8274975.0499999998</v>
      </c>
      <c r="E13" s="54">
        <v>4945966.34</v>
      </c>
      <c r="F13" s="55">
        <f>E13/D13*100</f>
        <v>59.7701661952443</v>
      </c>
    </row>
    <row r="14" spans="1:6" x14ac:dyDescent="0.2">
      <c r="A14" s="56" t="s">
        <v>34</v>
      </c>
      <c r="B14" s="57"/>
      <c r="C14" s="58"/>
      <c r="D14" s="59"/>
      <c r="E14" s="60"/>
      <c r="F14" s="55">
        <v>0</v>
      </c>
    </row>
    <row r="15" spans="1:6" x14ac:dyDescent="0.2">
      <c r="A15" s="50" t="s">
        <v>152</v>
      </c>
      <c r="B15" s="51" t="s">
        <v>150</v>
      </c>
      <c r="C15" s="52" t="s">
        <v>153</v>
      </c>
      <c r="D15" s="53">
        <v>3931730.75</v>
      </c>
      <c r="E15" s="54">
        <v>2641380.42</v>
      </c>
      <c r="F15" s="55">
        <f t="shared" ref="F14:F77" si="0">E15/D15*100</f>
        <v>67.181111524485743</v>
      </c>
    </row>
    <row r="16" spans="1:6" ht="56.25" x14ac:dyDescent="0.2">
      <c r="A16" s="25" t="s">
        <v>154</v>
      </c>
      <c r="B16" s="61" t="s">
        <v>150</v>
      </c>
      <c r="C16" s="27" t="s">
        <v>155</v>
      </c>
      <c r="D16" s="28">
        <v>3011853.45</v>
      </c>
      <c r="E16" s="62">
        <v>2128150.2999999998</v>
      </c>
      <c r="F16" s="55">
        <f t="shared" si="0"/>
        <v>70.659158399622655</v>
      </c>
    </row>
    <row r="17" spans="1:6" ht="22.5" x14ac:dyDescent="0.2">
      <c r="A17" s="25" t="s">
        <v>156</v>
      </c>
      <c r="B17" s="61" t="s">
        <v>150</v>
      </c>
      <c r="C17" s="27" t="s">
        <v>157</v>
      </c>
      <c r="D17" s="28">
        <v>3011853.45</v>
      </c>
      <c r="E17" s="62">
        <v>2128150.2999999998</v>
      </c>
      <c r="F17" s="55">
        <f t="shared" si="0"/>
        <v>70.659158399622655</v>
      </c>
    </row>
    <row r="18" spans="1:6" ht="22.5" x14ac:dyDescent="0.2">
      <c r="A18" s="25" t="s">
        <v>158</v>
      </c>
      <c r="B18" s="61" t="s">
        <v>150</v>
      </c>
      <c r="C18" s="27" t="s">
        <v>159</v>
      </c>
      <c r="D18" s="28">
        <v>2313260.52</v>
      </c>
      <c r="E18" s="62">
        <v>1664814.65</v>
      </c>
      <c r="F18" s="55">
        <f t="shared" si="0"/>
        <v>71.968316391791447</v>
      </c>
    </row>
    <row r="19" spans="1:6" ht="33.75" x14ac:dyDescent="0.2">
      <c r="A19" s="25" t="s">
        <v>160</v>
      </c>
      <c r="B19" s="61" t="s">
        <v>150</v>
      </c>
      <c r="C19" s="27" t="s">
        <v>161</v>
      </c>
      <c r="D19" s="28">
        <v>698592.93</v>
      </c>
      <c r="E19" s="62">
        <v>463335.65</v>
      </c>
      <c r="F19" s="55">
        <f t="shared" si="0"/>
        <v>66.324125267056459</v>
      </c>
    </row>
    <row r="20" spans="1:6" ht="22.5" x14ac:dyDescent="0.2">
      <c r="A20" s="25" t="s">
        <v>162</v>
      </c>
      <c r="B20" s="61" t="s">
        <v>150</v>
      </c>
      <c r="C20" s="27" t="s">
        <v>163</v>
      </c>
      <c r="D20" s="28">
        <v>468777.3</v>
      </c>
      <c r="E20" s="62">
        <v>381846.12</v>
      </c>
      <c r="F20" s="55">
        <f t="shared" si="0"/>
        <v>81.455761616443453</v>
      </c>
    </row>
    <row r="21" spans="1:6" ht="22.5" x14ac:dyDescent="0.2">
      <c r="A21" s="25" t="s">
        <v>164</v>
      </c>
      <c r="B21" s="61" t="s">
        <v>150</v>
      </c>
      <c r="C21" s="27" t="s">
        <v>165</v>
      </c>
      <c r="D21" s="28">
        <v>468777.3</v>
      </c>
      <c r="E21" s="62">
        <v>381846.12</v>
      </c>
      <c r="F21" s="55">
        <f t="shared" si="0"/>
        <v>81.455761616443453</v>
      </c>
    </row>
    <row r="22" spans="1:6" x14ac:dyDescent="0.2">
      <c r="A22" s="25" t="s">
        <v>166</v>
      </c>
      <c r="B22" s="61" t="s">
        <v>150</v>
      </c>
      <c r="C22" s="27" t="s">
        <v>167</v>
      </c>
      <c r="D22" s="28">
        <v>241077.3</v>
      </c>
      <c r="E22" s="62">
        <v>171157.22</v>
      </c>
      <c r="F22" s="55">
        <f t="shared" si="0"/>
        <v>70.996821351491818</v>
      </c>
    </row>
    <row r="23" spans="1:6" x14ac:dyDescent="0.2">
      <c r="A23" s="25" t="s">
        <v>168</v>
      </c>
      <c r="B23" s="61" t="s">
        <v>150</v>
      </c>
      <c r="C23" s="27" t="s">
        <v>169</v>
      </c>
      <c r="D23" s="28">
        <v>227700</v>
      </c>
      <c r="E23" s="62">
        <v>210688.9</v>
      </c>
      <c r="F23" s="55">
        <f t="shared" si="0"/>
        <v>92.529161176987259</v>
      </c>
    </row>
    <row r="24" spans="1:6" x14ac:dyDescent="0.2">
      <c r="A24" s="25" t="s">
        <v>170</v>
      </c>
      <c r="B24" s="61" t="s">
        <v>150</v>
      </c>
      <c r="C24" s="27" t="s">
        <v>171</v>
      </c>
      <c r="D24" s="28">
        <v>448800</v>
      </c>
      <c r="E24" s="62">
        <v>131100</v>
      </c>
      <c r="F24" s="55">
        <f t="shared" si="0"/>
        <v>29.211229946524064</v>
      </c>
    </row>
    <row r="25" spans="1:6" x14ac:dyDescent="0.2">
      <c r="A25" s="25" t="s">
        <v>128</v>
      </c>
      <c r="B25" s="61" t="s">
        <v>150</v>
      </c>
      <c r="C25" s="27" t="s">
        <v>172</v>
      </c>
      <c r="D25" s="28">
        <v>448800</v>
      </c>
      <c r="E25" s="62">
        <v>131100</v>
      </c>
      <c r="F25" s="55">
        <f t="shared" si="0"/>
        <v>29.211229946524064</v>
      </c>
    </row>
    <row r="26" spans="1:6" x14ac:dyDescent="0.2">
      <c r="A26" s="25" t="s">
        <v>173</v>
      </c>
      <c r="B26" s="61" t="s">
        <v>150</v>
      </c>
      <c r="C26" s="27" t="s">
        <v>174</v>
      </c>
      <c r="D26" s="28">
        <v>2300</v>
      </c>
      <c r="E26" s="62">
        <v>284</v>
      </c>
      <c r="F26" s="55">
        <f t="shared" si="0"/>
        <v>12.347826086956522</v>
      </c>
    </row>
    <row r="27" spans="1:6" x14ac:dyDescent="0.2">
      <c r="A27" s="25" t="s">
        <v>175</v>
      </c>
      <c r="B27" s="61" t="s">
        <v>150</v>
      </c>
      <c r="C27" s="27" t="s">
        <v>176</v>
      </c>
      <c r="D27" s="28">
        <v>1300</v>
      </c>
      <c r="E27" s="62">
        <v>284</v>
      </c>
      <c r="F27" s="55">
        <f t="shared" si="0"/>
        <v>21.846153846153847</v>
      </c>
    </row>
    <row r="28" spans="1:6" x14ac:dyDescent="0.2">
      <c r="A28" s="25" t="s">
        <v>177</v>
      </c>
      <c r="B28" s="61" t="s">
        <v>150</v>
      </c>
      <c r="C28" s="27" t="s">
        <v>178</v>
      </c>
      <c r="D28" s="28">
        <v>1300</v>
      </c>
      <c r="E28" s="62">
        <v>284</v>
      </c>
      <c r="F28" s="55">
        <f t="shared" si="0"/>
        <v>21.846153846153847</v>
      </c>
    </row>
    <row r="29" spans="1:6" x14ac:dyDescent="0.2">
      <c r="A29" s="25" t="s">
        <v>179</v>
      </c>
      <c r="B29" s="61" t="s">
        <v>150</v>
      </c>
      <c r="C29" s="27" t="s">
        <v>180</v>
      </c>
      <c r="D29" s="28">
        <v>1000</v>
      </c>
      <c r="E29" s="62" t="s">
        <v>45</v>
      </c>
      <c r="F29" s="55">
        <v>0</v>
      </c>
    </row>
    <row r="30" spans="1:6" ht="33.75" x14ac:dyDescent="0.2">
      <c r="A30" s="50" t="s">
        <v>181</v>
      </c>
      <c r="B30" s="51" t="s">
        <v>150</v>
      </c>
      <c r="C30" s="52" t="s">
        <v>182</v>
      </c>
      <c r="D30" s="53">
        <v>1184807.7</v>
      </c>
      <c r="E30" s="54">
        <v>813855.19</v>
      </c>
      <c r="F30" s="55">
        <f t="shared" si="0"/>
        <v>68.690909925720433</v>
      </c>
    </row>
    <row r="31" spans="1:6" ht="56.25" x14ac:dyDescent="0.2">
      <c r="A31" s="25" t="s">
        <v>154</v>
      </c>
      <c r="B31" s="61" t="s">
        <v>150</v>
      </c>
      <c r="C31" s="27" t="s">
        <v>183</v>
      </c>
      <c r="D31" s="28">
        <v>1184807.7</v>
      </c>
      <c r="E31" s="62">
        <v>813855.19</v>
      </c>
      <c r="F31" s="55">
        <f t="shared" si="0"/>
        <v>68.690909925720433</v>
      </c>
    </row>
    <row r="32" spans="1:6" ht="22.5" x14ac:dyDescent="0.2">
      <c r="A32" s="25" t="s">
        <v>156</v>
      </c>
      <c r="B32" s="61" t="s">
        <v>150</v>
      </c>
      <c r="C32" s="27" t="s">
        <v>184</v>
      </c>
      <c r="D32" s="28">
        <v>1184807.7</v>
      </c>
      <c r="E32" s="62">
        <v>813855.19</v>
      </c>
      <c r="F32" s="55">
        <f t="shared" si="0"/>
        <v>68.690909925720433</v>
      </c>
    </row>
    <row r="33" spans="1:6" ht="22.5" x14ac:dyDescent="0.2">
      <c r="A33" s="25" t="s">
        <v>158</v>
      </c>
      <c r="B33" s="61" t="s">
        <v>150</v>
      </c>
      <c r="C33" s="27" t="s">
        <v>185</v>
      </c>
      <c r="D33" s="28">
        <v>909990.2</v>
      </c>
      <c r="E33" s="62">
        <v>634575.72</v>
      </c>
      <c r="F33" s="55">
        <f t="shared" si="0"/>
        <v>69.734346589666572</v>
      </c>
    </row>
    <row r="34" spans="1:6" ht="33.75" x14ac:dyDescent="0.2">
      <c r="A34" s="25" t="s">
        <v>160</v>
      </c>
      <c r="B34" s="61" t="s">
        <v>150</v>
      </c>
      <c r="C34" s="27" t="s">
        <v>186</v>
      </c>
      <c r="D34" s="28">
        <v>274817.5</v>
      </c>
      <c r="E34" s="62">
        <v>179279.47</v>
      </c>
      <c r="F34" s="55">
        <f t="shared" si="0"/>
        <v>65.235827412737549</v>
      </c>
    </row>
    <row r="35" spans="1:6" ht="45" x14ac:dyDescent="0.2">
      <c r="A35" s="50" t="s">
        <v>187</v>
      </c>
      <c r="B35" s="51" t="s">
        <v>150</v>
      </c>
      <c r="C35" s="52" t="s">
        <v>188</v>
      </c>
      <c r="D35" s="53">
        <v>2294623.0499999998</v>
      </c>
      <c r="E35" s="54">
        <v>1696141.23</v>
      </c>
      <c r="F35" s="55">
        <f t="shared" si="0"/>
        <v>73.918076871057323</v>
      </c>
    </row>
    <row r="36" spans="1:6" ht="56.25" x14ac:dyDescent="0.2">
      <c r="A36" s="25" t="s">
        <v>154</v>
      </c>
      <c r="B36" s="61" t="s">
        <v>150</v>
      </c>
      <c r="C36" s="27" t="s">
        <v>189</v>
      </c>
      <c r="D36" s="28">
        <v>1827045.75</v>
      </c>
      <c r="E36" s="62">
        <v>1314295.1100000001</v>
      </c>
      <c r="F36" s="55">
        <f t="shared" si="0"/>
        <v>71.93553363401</v>
      </c>
    </row>
    <row r="37" spans="1:6" ht="22.5" x14ac:dyDescent="0.2">
      <c r="A37" s="25" t="s">
        <v>156</v>
      </c>
      <c r="B37" s="61" t="s">
        <v>150</v>
      </c>
      <c r="C37" s="27" t="s">
        <v>190</v>
      </c>
      <c r="D37" s="28">
        <v>1827045.75</v>
      </c>
      <c r="E37" s="62">
        <v>1314295.1100000001</v>
      </c>
      <c r="F37" s="55">
        <f t="shared" si="0"/>
        <v>71.93553363401</v>
      </c>
    </row>
    <row r="38" spans="1:6" ht="22.5" x14ac:dyDescent="0.2">
      <c r="A38" s="25" t="s">
        <v>158</v>
      </c>
      <c r="B38" s="61" t="s">
        <v>150</v>
      </c>
      <c r="C38" s="27" t="s">
        <v>191</v>
      </c>
      <c r="D38" s="28">
        <v>1403270.32</v>
      </c>
      <c r="E38" s="62">
        <v>1030238.93</v>
      </c>
      <c r="F38" s="55">
        <f t="shared" si="0"/>
        <v>73.416997090054608</v>
      </c>
    </row>
    <row r="39" spans="1:6" ht="33.75" x14ac:dyDescent="0.2">
      <c r="A39" s="25" t="s">
        <v>160</v>
      </c>
      <c r="B39" s="61" t="s">
        <v>150</v>
      </c>
      <c r="C39" s="27" t="s">
        <v>192</v>
      </c>
      <c r="D39" s="28">
        <v>423775.43</v>
      </c>
      <c r="E39" s="62">
        <v>284056.18</v>
      </c>
      <c r="F39" s="55">
        <f t="shared" si="0"/>
        <v>67.029884200695633</v>
      </c>
    </row>
    <row r="40" spans="1:6" ht="22.5" x14ac:dyDescent="0.2">
      <c r="A40" s="25" t="s">
        <v>162</v>
      </c>
      <c r="B40" s="61" t="s">
        <v>150</v>
      </c>
      <c r="C40" s="27" t="s">
        <v>193</v>
      </c>
      <c r="D40" s="28">
        <v>466577.3</v>
      </c>
      <c r="E40" s="62">
        <v>381846.12</v>
      </c>
      <c r="F40" s="55">
        <f t="shared" si="0"/>
        <v>81.839840900961107</v>
      </c>
    </row>
    <row r="41" spans="1:6" ht="22.5" x14ac:dyDescent="0.2">
      <c r="A41" s="25" t="s">
        <v>164</v>
      </c>
      <c r="B41" s="61" t="s">
        <v>150</v>
      </c>
      <c r="C41" s="27" t="s">
        <v>194</v>
      </c>
      <c r="D41" s="28">
        <v>466577.3</v>
      </c>
      <c r="E41" s="62">
        <v>381846.12</v>
      </c>
      <c r="F41" s="55">
        <f t="shared" si="0"/>
        <v>81.839840900961107</v>
      </c>
    </row>
    <row r="42" spans="1:6" x14ac:dyDescent="0.2">
      <c r="A42" s="25" t="s">
        <v>166</v>
      </c>
      <c r="B42" s="61" t="s">
        <v>150</v>
      </c>
      <c r="C42" s="27" t="s">
        <v>195</v>
      </c>
      <c r="D42" s="28">
        <v>238877.3</v>
      </c>
      <c r="E42" s="62">
        <v>171157.22</v>
      </c>
      <c r="F42" s="55">
        <f t="shared" si="0"/>
        <v>71.650684263427294</v>
      </c>
    </row>
    <row r="43" spans="1:6" x14ac:dyDescent="0.2">
      <c r="A43" s="25" t="s">
        <v>168</v>
      </c>
      <c r="B43" s="61" t="s">
        <v>150</v>
      </c>
      <c r="C43" s="27" t="s">
        <v>196</v>
      </c>
      <c r="D43" s="28">
        <v>227700</v>
      </c>
      <c r="E43" s="62">
        <v>210688.9</v>
      </c>
      <c r="F43" s="55">
        <f t="shared" si="0"/>
        <v>92.529161176987259</v>
      </c>
    </row>
    <row r="44" spans="1:6" x14ac:dyDescent="0.2">
      <c r="A44" s="25" t="s">
        <v>173</v>
      </c>
      <c r="B44" s="61" t="s">
        <v>150</v>
      </c>
      <c r="C44" s="27" t="s">
        <v>197</v>
      </c>
      <c r="D44" s="28">
        <v>1000</v>
      </c>
      <c r="E44" s="62" t="s">
        <v>45</v>
      </c>
      <c r="F44" s="55">
        <v>0</v>
      </c>
    </row>
    <row r="45" spans="1:6" x14ac:dyDescent="0.2">
      <c r="A45" s="25" t="s">
        <v>175</v>
      </c>
      <c r="B45" s="61" t="s">
        <v>150</v>
      </c>
      <c r="C45" s="27" t="s">
        <v>198</v>
      </c>
      <c r="D45" s="28">
        <v>1000</v>
      </c>
      <c r="E45" s="62" t="s">
        <v>45</v>
      </c>
      <c r="F45" s="55">
        <v>0</v>
      </c>
    </row>
    <row r="46" spans="1:6" x14ac:dyDescent="0.2">
      <c r="A46" s="25" t="s">
        <v>177</v>
      </c>
      <c r="B46" s="61" t="s">
        <v>150</v>
      </c>
      <c r="C46" s="27" t="s">
        <v>199</v>
      </c>
      <c r="D46" s="28">
        <v>1000</v>
      </c>
      <c r="E46" s="62" t="s">
        <v>45</v>
      </c>
      <c r="F46" s="55">
        <v>0</v>
      </c>
    </row>
    <row r="47" spans="1:6" x14ac:dyDescent="0.2">
      <c r="A47" s="50" t="s">
        <v>200</v>
      </c>
      <c r="B47" s="51" t="s">
        <v>150</v>
      </c>
      <c r="C47" s="52" t="s">
        <v>201</v>
      </c>
      <c r="D47" s="53">
        <v>1000</v>
      </c>
      <c r="E47" s="54" t="s">
        <v>45</v>
      </c>
      <c r="F47" s="55">
        <v>0</v>
      </c>
    </row>
    <row r="48" spans="1:6" x14ac:dyDescent="0.2">
      <c r="A48" s="25" t="s">
        <v>173</v>
      </c>
      <c r="B48" s="61" t="s">
        <v>150</v>
      </c>
      <c r="C48" s="27" t="s">
        <v>202</v>
      </c>
      <c r="D48" s="28">
        <v>1000</v>
      </c>
      <c r="E48" s="62" t="s">
        <v>45</v>
      </c>
      <c r="F48" s="55">
        <v>0</v>
      </c>
    </row>
    <row r="49" spans="1:6" x14ac:dyDescent="0.2">
      <c r="A49" s="25" t="s">
        <v>179</v>
      </c>
      <c r="B49" s="61" t="s">
        <v>150</v>
      </c>
      <c r="C49" s="27" t="s">
        <v>203</v>
      </c>
      <c r="D49" s="28">
        <v>1000</v>
      </c>
      <c r="E49" s="62" t="s">
        <v>45</v>
      </c>
      <c r="F49" s="55">
        <v>0</v>
      </c>
    </row>
    <row r="50" spans="1:6" x14ac:dyDescent="0.2">
      <c r="A50" s="50" t="s">
        <v>204</v>
      </c>
      <c r="B50" s="51" t="s">
        <v>150</v>
      </c>
      <c r="C50" s="52" t="s">
        <v>205</v>
      </c>
      <c r="D50" s="53">
        <v>451300</v>
      </c>
      <c r="E50" s="54">
        <v>131384</v>
      </c>
      <c r="F50" s="55">
        <f t="shared" si="0"/>
        <v>29.11234212275648</v>
      </c>
    </row>
    <row r="51" spans="1:6" ht="22.5" x14ac:dyDescent="0.2">
      <c r="A51" s="25" t="s">
        <v>162</v>
      </c>
      <c r="B51" s="61" t="s">
        <v>150</v>
      </c>
      <c r="C51" s="27" t="s">
        <v>206</v>
      </c>
      <c r="D51" s="28">
        <v>2200</v>
      </c>
      <c r="E51" s="62" t="s">
        <v>45</v>
      </c>
      <c r="F51" s="55">
        <v>0</v>
      </c>
    </row>
    <row r="52" spans="1:6" ht="22.5" x14ac:dyDescent="0.2">
      <c r="A52" s="25" t="s">
        <v>164</v>
      </c>
      <c r="B52" s="61" t="s">
        <v>150</v>
      </c>
      <c r="C52" s="27" t="s">
        <v>207</v>
      </c>
      <c r="D52" s="28">
        <v>2200</v>
      </c>
      <c r="E52" s="62" t="s">
        <v>45</v>
      </c>
      <c r="F52" s="55">
        <v>0</v>
      </c>
    </row>
    <row r="53" spans="1:6" x14ac:dyDescent="0.2">
      <c r="A53" s="25" t="s">
        <v>166</v>
      </c>
      <c r="B53" s="61" t="s">
        <v>150</v>
      </c>
      <c r="C53" s="27" t="s">
        <v>208</v>
      </c>
      <c r="D53" s="28">
        <v>2200</v>
      </c>
      <c r="E53" s="62" t="s">
        <v>45</v>
      </c>
      <c r="F53" s="55">
        <v>0</v>
      </c>
    </row>
    <row r="54" spans="1:6" x14ac:dyDescent="0.2">
      <c r="A54" s="25" t="s">
        <v>170</v>
      </c>
      <c r="B54" s="61" t="s">
        <v>150</v>
      </c>
      <c r="C54" s="27" t="s">
        <v>209</v>
      </c>
      <c r="D54" s="28">
        <v>448800</v>
      </c>
      <c r="E54" s="62">
        <v>131100</v>
      </c>
      <c r="F54" s="55">
        <f t="shared" si="0"/>
        <v>29.211229946524064</v>
      </c>
    </row>
    <row r="55" spans="1:6" x14ac:dyDescent="0.2">
      <c r="A55" s="25" t="s">
        <v>128</v>
      </c>
      <c r="B55" s="61" t="s">
        <v>150</v>
      </c>
      <c r="C55" s="27" t="s">
        <v>210</v>
      </c>
      <c r="D55" s="28">
        <v>448800</v>
      </c>
      <c r="E55" s="62">
        <v>131100</v>
      </c>
      <c r="F55" s="55">
        <f t="shared" si="0"/>
        <v>29.211229946524064</v>
      </c>
    </row>
    <row r="56" spans="1:6" x14ac:dyDescent="0.2">
      <c r="A56" s="25" t="s">
        <v>173</v>
      </c>
      <c r="B56" s="61" t="s">
        <v>150</v>
      </c>
      <c r="C56" s="27" t="s">
        <v>211</v>
      </c>
      <c r="D56" s="28">
        <v>300</v>
      </c>
      <c r="E56" s="62">
        <v>284</v>
      </c>
      <c r="F56" s="55">
        <f t="shared" si="0"/>
        <v>94.666666666666671</v>
      </c>
    </row>
    <row r="57" spans="1:6" x14ac:dyDescent="0.2">
      <c r="A57" s="25" t="s">
        <v>175</v>
      </c>
      <c r="B57" s="61" t="s">
        <v>150</v>
      </c>
      <c r="C57" s="27" t="s">
        <v>212</v>
      </c>
      <c r="D57" s="28">
        <v>300</v>
      </c>
      <c r="E57" s="62">
        <v>284</v>
      </c>
      <c r="F57" s="55">
        <f t="shared" si="0"/>
        <v>94.666666666666671</v>
      </c>
    </row>
    <row r="58" spans="1:6" x14ac:dyDescent="0.2">
      <c r="A58" s="25" t="s">
        <v>177</v>
      </c>
      <c r="B58" s="61" t="s">
        <v>150</v>
      </c>
      <c r="C58" s="27" t="s">
        <v>213</v>
      </c>
      <c r="D58" s="28">
        <v>300</v>
      </c>
      <c r="E58" s="62">
        <v>284</v>
      </c>
      <c r="F58" s="55">
        <f t="shared" si="0"/>
        <v>94.666666666666671</v>
      </c>
    </row>
    <row r="59" spans="1:6" x14ac:dyDescent="0.2">
      <c r="A59" s="50" t="s">
        <v>214</v>
      </c>
      <c r="B59" s="51" t="s">
        <v>150</v>
      </c>
      <c r="C59" s="52" t="s">
        <v>215</v>
      </c>
      <c r="D59" s="53">
        <v>77400</v>
      </c>
      <c r="E59" s="54">
        <v>46428.65</v>
      </c>
      <c r="F59" s="55">
        <f t="shared" si="0"/>
        <v>59.985335917312668</v>
      </c>
    </row>
    <row r="60" spans="1:6" ht="56.25" x14ac:dyDescent="0.2">
      <c r="A60" s="25" t="s">
        <v>154</v>
      </c>
      <c r="B60" s="61" t="s">
        <v>150</v>
      </c>
      <c r="C60" s="27" t="s">
        <v>216</v>
      </c>
      <c r="D60" s="28">
        <v>76900</v>
      </c>
      <c r="E60" s="62">
        <v>46428.65</v>
      </c>
      <c r="F60" s="55">
        <f t="shared" si="0"/>
        <v>60.37535760728219</v>
      </c>
    </row>
    <row r="61" spans="1:6" ht="22.5" x14ac:dyDescent="0.2">
      <c r="A61" s="25" t="s">
        <v>156</v>
      </c>
      <c r="B61" s="61" t="s">
        <v>150</v>
      </c>
      <c r="C61" s="27" t="s">
        <v>217</v>
      </c>
      <c r="D61" s="28">
        <v>76900</v>
      </c>
      <c r="E61" s="62">
        <v>46428.65</v>
      </c>
      <c r="F61" s="55">
        <f t="shared" si="0"/>
        <v>60.37535760728219</v>
      </c>
    </row>
    <row r="62" spans="1:6" ht="22.5" x14ac:dyDescent="0.2">
      <c r="A62" s="25" t="s">
        <v>158</v>
      </c>
      <c r="B62" s="61" t="s">
        <v>150</v>
      </c>
      <c r="C62" s="27" t="s">
        <v>218</v>
      </c>
      <c r="D62" s="28">
        <v>59062</v>
      </c>
      <c r="E62" s="62">
        <v>37501.599999999999</v>
      </c>
      <c r="F62" s="55">
        <f t="shared" si="0"/>
        <v>63.495310013206463</v>
      </c>
    </row>
    <row r="63" spans="1:6" ht="33.75" x14ac:dyDescent="0.2">
      <c r="A63" s="25" t="s">
        <v>160</v>
      </c>
      <c r="B63" s="61" t="s">
        <v>150</v>
      </c>
      <c r="C63" s="27" t="s">
        <v>219</v>
      </c>
      <c r="D63" s="28">
        <v>17838</v>
      </c>
      <c r="E63" s="62">
        <v>8927.0499999999993</v>
      </c>
      <c r="F63" s="55">
        <f t="shared" si="0"/>
        <v>50.045128377620806</v>
      </c>
    </row>
    <row r="64" spans="1:6" ht="22.5" x14ac:dyDescent="0.2">
      <c r="A64" s="25" t="s">
        <v>162</v>
      </c>
      <c r="B64" s="61" t="s">
        <v>150</v>
      </c>
      <c r="C64" s="27" t="s">
        <v>220</v>
      </c>
      <c r="D64" s="28">
        <v>500</v>
      </c>
      <c r="E64" s="62" t="s">
        <v>45</v>
      </c>
      <c r="F64" s="55">
        <v>0</v>
      </c>
    </row>
    <row r="65" spans="1:6" ht="22.5" x14ac:dyDescent="0.2">
      <c r="A65" s="25" t="s">
        <v>164</v>
      </c>
      <c r="B65" s="61" t="s">
        <v>150</v>
      </c>
      <c r="C65" s="27" t="s">
        <v>221</v>
      </c>
      <c r="D65" s="28">
        <v>500</v>
      </c>
      <c r="E65" s="62" t="s">
        <v>45</v>
      </c>
      <c r="F65" s="55">
        <v>0</v>
      </c>
    </row>
    <row r="66" spans="1:6" x14ac:dyDescent="0.2">
      <c r="A66" s="25" t="s">
        <v>166</v>
      </c>
      <c r="B66" s="61" t="s">
        <v>150</v>
      </c>
      <c r="C66" s="27" t="s">
        <v>222</v>
      </c>
      <c r="D66" s="28">
        <v>500</v>
      </c>
      <c r="E66" s="62" t="s">
        <v>45</v>
      </c>
      <c r="F66" s="55">
        <v>0</v>
      </c>
    </row>
    <row r="67" spans="1:6" x14ac:dyDescent="0.2">
      <c r="A67" s="50" t="s">
        <v>223</v>
      </c>
      <c r="B67" s="51" t="s">
        <v>150</v>
      </c>
      <c r="C67" s="52" t="s">
        <v>224</v>
      </c>
      <c r="D67" s="53">
        <v>77400</v>
      </c>
      <c r="E67" s="54">
        <v>46428.65</v>
      </c>
      <c r="F67" s="55">
        <f t="shared" si="0"/>
        <v>59.985335917312668</v>
      </c>
    </row>
    <row r="68" spans="1:6" ht="56.25" x14ac:dyDescent="0.2">
      <c r="A68" s="25" t="s">
        <v>154</v>
      </c>
      <c r="B68" s="61" t="s">
        <v>150</v>
      </c>
      <c r="C68" s="27" t="s">
        <v>225</v>
      </c>
      <c r="D68" s="28">
        <v>76900</v>
      </c>
      <c r="E68" s="62">
        <v>46428.65</v>
      </c>
      <c r="F68" s="55">
        <f t="shared" si="0"/>
        <v>60.37535760728219</v>
      </c>
    </row>
    <row r="69" spans="1:6" ht="22.5" x14ac:dyDescent="0.2">
      <c r="A69" s="25" t="s">
        <v>156</v>
      </c>
      <c r="B69" s="61" t="s">
        <v>150</v>
      </c>
      <c r="C69" s="27" t="s">
        <v>226</v>
      </c>
      <c r="D69" s="28">
        <v>76900</v>
      </c>
      <c r="E69" s="62">
        <v>46428.65</v>
      </c>
      <c r="F69" s="55">
        <f t="shared" si="0"/>
        <v>60.37535760728219</v>
      </c>
    </row>
    <row r="70" spans="1:6" ht="22.5" x14ac:dyDescent="0.2">
      <c r="A70" s="25" t="s">
        <v>158</v>
      </c>
      <c r="B70" s="61" t="s">
        <v>150</v>
      </c>
      <c r="C70" s="27" t="s">
        <v>227</v>
      </c>
      <c r="D70" s="28">
        <v>59062</v>
      </c>
      <c r="E70" s="62">
        <v>37501.599999999999</v>
      </c>
      <c r="F70" s="55">
        <f t="shared" si="0"/>
        <v>63.495310013206463</v>
      </c>
    </row>
    <row r="71" spans="1:6" ht="33.75" x14ac:dyDescent="0.2">
      <c r="A71" s="25" t="s">
        <v>160</v>
      </c>
      <c r="B71" s="61" t="s">
        <v>150</v>
      </c>
      <c r="C71" s="27" t="s">
        <v>228</v>
      </c>
      <c r="D71" s="28">
        <v>17838</v>
      </c>
      <c r="E71" s="62">
        <v>8927.0499999999993</v>
      </c>
      <c r="F71" s="55">
        <f t="shared" si="0"/>
        <v>50.045128377620806</v>
      </c>
    </row>
    <row r="72" spans="1:6" ht="22.5" x14ac:dyDescent="0.2">
      <c r="A72" s="25" t="s">
        <v>162</v>
      </c>
      <c r="B72" s="61" t="s">
        <v>150</v>
      </c>
      <c r="C72" s="27" t="s">
        <v>229</v>
      </c>
      <c r="D72" s="28">
        <v>500</v>
      </c>
      <c r="E72" s="62" t="s">
        <v>45</v>
      </c>
      <c r="F72" s="55" t="e">
        <f t="shared" si="0"/>
        <v>#VALUE!</v>
      </c>
    </row>
    <row r="73" spans="1:6" ht="22.5" x14ac:dyDescent="0.2">
      <c r="A73" s="25" t="s">
        <v>164</v>
      </c>
      <c r="B73" s="61" t="s">
        <v>150</v>
      </c>
      <c r="C73" s="27" t="s">
        <v>230</v>
      </c>
      <c r="D73" s="28">
        <v>500</v>
      </c>
      <c r="E73" s="62" t="s">
        <v>45</v>
      </c>
      <c r="F73" s="55" t="e">
        <f t="shared" si="0"/>
        <v>#VALUE!</v>
      </c>
    </row>
    <row r="74" spans="1:6" x14ac:dyDescent="0.2">
      <c r="A74" s="25" t="s">
        <v>166</v>
      </c>
      <c r="B74" s="61" t="s">
        <v>150</v>
      </c>
      <c r="C74" s="27" t="s">
        <v>231</v>
      </c>
      <c r="D74" s="28">
        <v>500</v>
      </c>
      <c r="E74" s="62" t="s">
        <v>45</v>
      </c>
      <c r="F74" s="55" t="e">
        <f t="shared" si="0"/>
        <v>#VALUE!</v>
      </c>
    </row>
    <row r="75" spans="1:6" ht="22.5" x14ac:dyDescent="0.2">
      <c r="A75" s="50" t="s">
        <v>232</v>
      </c>
      <c r="B75" s="51" t="s">
        <v>150</v>
      </c>
      <c r="C75" s="52" t="s">
        <v>233</v>
      </c>
      <c r="D75" s="53">
        <v>87668</v>
      </c>
      <c r="E75" s="54">
        <v>47368</v>
      </c>
      <c r="F75" s="55">
        <f t="shared" si="0"/>
        <v>54.031117397454032</v>
      </c>
    </row>
    <row r="76" spans="1:6" ht="22.5" x14ac:dyDescent="0.2">
      <c r="A76" s="25" t="s">
        <v>162</v>
      </c>
      <c r="B76" s="61" t="s">
        <v>150</v>
      </c>
      <c r="C76" s="27" t="s">
        <v>234</v>
      </c>
      <c r="D76" s="28">
        <v>87668</v>
      </c>
      <c r="E76" s="62">
        <v>47368</v>
      </c>
      <c r="F76" s="55">
        <f t="shared" si="0"/>
        <v>54.031117397454032</v>
      </c>
    </row>
    <row r="77" spans="1:6" ht="22.5" x14ac:dyDescent="0.2">
      <c r="A77" s="25" t="s">
        <v>164</v>
      </c>
      <c r="B77" s="61" t="s">
        <v>150</v>
      </c>
      <c r="C77" s="27" t="s">
        <v>235</v>
      </c>
      <c r="D77" s="28">
        <v>87668</v>
      </c>
      <c r="E77" s="62">
        <v>47368</v>
      </c>
      <c r="F77" s="55">
        <f t="shared" si="0"/>
        <v>54.031117397454032</v>
      </c>
    </row>
    <row r="78" spans="1:6" x14ac:dyDescent="0.2">
      <c r="A78" s="25" t="s">
        <v>166</v>
      </c>
      <c r="B78" s="61" t="s">
        <v>150</v>
      </c>
      <c r="C78" s="27" t="s">
        <v>236</v>
      </c>
      <c r="D78" s="28">
        <v>87668</v>
      </c>
      <c r="E78" s="62">
        <v>47368</v>
      </c>
      <c r="F78" s="55">
        <f t="shared" ref="F78:F141" si="1">E78/D78*100</f>
        <v>54.031117397454032</v>
      </c>
    </row>
    <row r="79" spans="1:6" ht="33.75" x14ac:dyDescent="0.2">
      <c r="A79" s="50" t="s">
        <v>237</v>
      </c>
      <c r="B79" s="51" t="s">
        <v>150</v>
      </c>
      <c r="C79" s="52" t="s">
        <v>238</v>
      </c>
      <c r="D79" s="53">
        <v>87668</v>
      </c>
      <c r="E79" s="54">
        <v>47368</v>
      </c>
      <c r="F79" s="55">
        <f t="shared" si="1"/>
        <v>54.031117397454032</v>
      </c>
    </row>
    <row r="80" spans="1:6" ht="22.5" x14ac:dyDescent="0.2">
      <c r="A80" s="25" t="s">
        <v>162</v>
      </c>
      <c r="B80" s="61" t="s">
        <v>150</v>
      </c>
      <c r="C80" s="27" t="s">
        <v>239</v>
      </c>
      <c r="D80" s="28">
        <v>87668</v>
      </c>
      <c r="E80" s="62">
        <v>47368</v>
      </c>
      <c r="F80" s="55">
        <f t="shared" si="1"/>
        <v>54.031117397454032</v>
      </c>
    </row>
    <row r="81" spans="1:6" ht="22.5" x14ac:dyDescent="0.2">
      <c r="A81" s="25" t="s">
        <v>164</v>
      </c>
      <c r="B81" s="61" t="s">
        <v>150</v>
      </c>
      <c r="C81" s="27" t="s">
        <v>240</v>
      </c>
      <c r="D81" s="28">
        <v>87668</v>
      </c>
      <c r="E81" s="62">
        <v>47368</v>
      </c>
      <c r="F81" s="55">
        <f t="shared" si="1"/>
        <v>54.031117397454032</v>
      </c>
    </row>
    <row r="82" spans="1:6" x14ac:dyDescent="0.2">
      <c r="A82" s="25" t="s">
        <v>166</v>
      </c>
      <c r="B82" s="61" t="s">
        <v>150</v>
      </c>
      <c r="C82" s="27" t="s">
        <v>241</v>
      </c>
      <c r="D82" s="28">
        <v>87668</v>
      </c>
      <c r="E82" s="62">
        <v>47368</v>
      </c>
      <c r="F82" s="55">
        <f t="shared" si="1"/>
        <v>54.031117397454032</v>
      </c>
    </row>
    <row r="83" spans="1:6" x14ac:dyDescent="0.2">
      <c r="A83" s="50" t="s">
        <v>242</v>
      </c>
      <c r="B83" s="51" t="s">
        <v>150</v>
      </c>
      <c r="C83" s="52" t="s">
        <v>243</v>
      </c>
      <c r="D83" s="53">
        <v>1015103.03</v>
      </c>
      <c r="E83" s="54">
        <v>547425</v>
      </c>
      <c r="F83" s="55">
        <f t="shared" si="1"/>
        <v>53.928023444083308</v>
      </c>
    </row>
    <row r="84" spans="1:6" ht="22.5" x14ac:dyDescent="0.2">
      <c r="A84" s="25" t="s">
        <v>162</v>
      </c>
      <c r="B84" s="61" t="s">
        <v>150</v>
      </c>
      <c r="C84" s="27" t="s">
        <v>244</v>
      </c>
      <c r="D84" s="28">
        <v>1015103.03</v>
      </c>
      <c r="E84" s="62">
        <v>547425</v>
      </c>
      <c r="F84" s="55">
        <f t="shared" si="1"/>
        <v>53.928023444083308</v>
      </c>
    </row>
    <row r="85" spans="1:6" ht="22.5" x14ac:dyDescent="0.2">
      <c r="A85" s="25" t="s">
        <v>164</v>
      </c>
      <c r="B85" s="61" t="s">
        <v>150</v>
      </c>
      <c r="C85" s="27" t="s">
        <v>245</v>
      </c>
      <c r="D85" s="28">
        <v>1015103.03</v>
      </c>
      <c r="E85" s="62">
        <v>547425</v>
      </c>
      <c r="F85" s="55">
        <f t="shared" si="1"/>
        <v>53.928023444083308</v>
      </c>
    </row>
    <row r="86" spans="1:6" x14ac:dyDescent="0.2">
      <c r="A86" s="25" t="s">
        <v>166</v>
      </c>
      <c r="B86" s="61" t="s">
        <v>150</v>
      </c>
      <c r="C86" s="27" t="s">
        <v>246</v>
      </c>
      <c r="D86" s="28">
        <v>1015103.03</v>
      </c>
      <c r="E86" s="62">
        <v>547425</v>
      </c>
      <c r="F86" s="55">
        <f t="shared" si="1"/>
        <v>53.928023444083308</v>
      </c>
    </row>
    <row r="87" spans="1:6" x14ac:dyDescent="0.2">
      <c r="A87" s="50" t="s">
        <v>247</v>
      </c>
      <c r="B87" s="51" t="s">
        <v>150</v>
      </c>
      <c r="C87" s="52" t="s">
        <v>248</v>
      </c>
      <c r="D87" s="53">
        <v>1015103.03</v>
      </c>
      <c r="E87" s="54">
        <v>547425</v>
      </c>
      <c r="F87" s="55">
        <f t="shared" si="1"/>
        <v>53.928023444083308</v>
      </c>
    </row>
    <row r="88" spans="1:6" ht="22.5" x14ac:dyDescent="0.2">
      <c r="A88" s="25" t="s">
        <v>162</v>
      </c>
      <c r="B88" s="61" t="s">
        <v>150</v>
      </c>
      <c r="C88" s="27" t="s">
        <v>249</v>
      </c>
      <c r="D88" s="28">
        <v>1015103.03</v>
      </c>
      <c r="E88" s="62">
        <v>547425</v>
      </c>
      <c r="F88" s="55">
        <f t="shared" si="1"/>
        <v>53.928023444083308</v>
      </c>
    </row>
    <row r="89" spans="1:6" ht="22.5" x14ac:dyDescent="0.2">
      <c r="A89" s="25" t="s">
        <v>164</v>
      </c>
      <c r="B89" s="61" t="s">
        <v>150</v>
      </c>
      <c r="C89" s="27" t="s">
        <v>250</v>
      </c>
      <c r="D89" s="28">
        <v>1015103.03</v>
      </c>
      <c r="E89" s="62">
        <v>547425</v>
      </c>
      <c r="F89" s="55">
        <f t="shared" si="1"/>
        <v>53.928023444083308</v>
      </c>
    </row>
    <row r="90" spans="1:6" x14ac:dyDescent="0.2">
      <c r="A90" s="25" t="s">
        <v>166</v>
      </c>
      <c r="B90" s="61" t="s">
        <v>150</v>
      </c>
      <c r="C90" s="27" t="s">
        <v>251</v>
      </c>
      <c r="D90" s="28">
        <v>1015103.03</v>
      </c>
      <c r="E90" s="62">
        <v>547425</v>
      </c>
      <c r="F90" s="55">
        <f t="shared" si="1"/>
        <v>53.928023444083308</v>
      </c>
    </row>
    <row r="91" spans="1:6" x14ac:dyDescent="0.2">
      <c r="A91" s="50" t="s">
        <v>252</v>
      </c>
      <c r="B91" s="51" t="s">
        <v>150</v>
      </c>
      <c r="C91" s="52" t="s">
        <v>253</v>
      </c>
      <c r="D91" s="53">
        <v>2002529</v>
      </c>
      <c r="E91" s="54">
        <v>695019.44</v>
      </c>
      <c r="F91" s="55">
        <f t="shared" si="1"/>
        <v>34.707084891155134</v>
      </c>
    </row>
    <row r="92" spans="1:6" ht="56.25" x14ac:dyDescent="0.2">
      <c r="A92" s="25" t="s">
        <v>154</v>
      </c>
      <c r="B92" s="61" t="s">
        <v>150</v>
      </c>
      <c r="C92" s="27" t="s">
        <v>254</v>
      </c>
      <c r="D92" s="28">
        <v>34689</v>
      </c>
      <c r="E92" s="62">
        <v>18894.93</v>
      </c>
      <c r="F92" s="55">
        <f t="shared" si="1"/>
        <v>54.469514831791052</v>
      </c>
    </row>
    <row r="93" spans="1:6" ht="22.5" x14ac:dyDescent="0.2">
      <c r="A93" s="25" t="s">
        <v>156</v>
      </c>
      <c r="B93" s="61" t="s">
        <v>150</v>
      </c>
      <c r="C93" s="27" t="s">
        <v>255</v>
      </c>
      <c r="D93" s="28">
        <v>34689</v>
      </c>
      <c r="E93" s="62">
        <v>18894.93</v>
      </c>
      <c r="F93" s="55">
        <f t="shared" si="1"/>
        <v>54.469514831791052</v>
      </c>
    </row>
    <row r="94" spans="1:6" ht="22.5" x14ac:dyDescent="0.2">
      <c r="A94" s="25" t="s">
        <v>158</v>
      </c>
      <c r="B94" s="61" t="s">
        <v>150</v>
      </c>
      <c r="C94" s="27" t="s">
        <v>256</v>
      </c>
      <c r="D94" s="28">
        <v>26643</v>
      </c>
      <c r="E94" s="62">
        <v>14154.16</v>
      </c>
      <c r="F94" s="55">
        <f t="shared" si="1"/>
        <v>53.125248658184141</v>
      </c>
    </row>
    <row r="95" spans="1:6" ht="33.75" x14ac:dyDescent="0.2">
      <c r="A95" s="25" t="s">
        <v>160</v>
      </c>
      <c r="B95" s="61" t="s">
        <v>150</v>
      </c>
      <c r="C95" s="27" t="s">
        <v>257</v>
      </c>
      <c r="D95" s="28">
        <v>8046</v>
      </c>
      <c r="E95" s="62">
        <v>4740.7700000000004</v>
      </c>
      <c r="F95" s="55">
        <f t="shared" si="1"/>
        <v>58.920830226199364</v>
      </c>
    </row>
    <row r="96" spans="1:6" ht="22.5" x14ac:dyDescent="0.2">
      <c r="A96" s="25" t="s">
        <v>162</v>
      </c>
      <c r="B96" s="61" t="s">
        <v>150</v>
      </c>
      <c r="C96" s="27" t="s">
        <v>258</v>
      </c>
      <c r="D96" s="28">
        <v>1967840</v>
      </c>
      <c r="E96" s="62">
        <v>676124.51</v>
      </c>
      <c r="F96" s="55">
        <f t="shared" si="1"/>
        <v>34.358713614928043</v>
      </c>
    </row>
    <row r="97" spans="1:6" ht="22.5" x14ac:dyDescent="0.2">
      <c r="A97" s="25" t="s">
        <v>164</v>
      </c>
      <c r="B97" s="61" t="s">
        <v>150</v>
      </c>
      <c r="C97" s="27" t="s">
        <v>259</v>
      </c>
      <c r="D97" s="28">
        <v>1967840</v>
      </c>
      <c r="E97" s="62">
        <v>676124.51</v>
      </c>
      <c r="F97" s="55">
        <f t="shared" si="1"/>
        <v>34.358713614928043</v>
      </c>
    </row>
    <row r="98" spans="1:6" x14ac:dyDescent="0.2">
      <c r="A98" s="25" t="s">
        <v>166</v>
      </c>
      <c r="B98" s="61" t="s">
        <v>150</v>
      </c>
      <c r="C98" s="27" t="s">
        <v>260</v>
      </c>
      <c r="D98" s="28">
        <v>1648340</v>
      </c>
      <c r="E98" s="62">
        <v>504238.94</v>
      </c>
      <c r="F98" s="55">
        <f t="shared" si="1"/>
        <v>30.590711867697202</v>
      </c>
    </row>
    <row r="99" spans="1:6" x14ac:dyDescent="0.2">
      <c r="A99" s="25" t="s">
        <v>168</v>
      </c>
      <c r="B99" s="61" t="s">
        <v>150</v>
      </c>
      <c r="C99" s="27" t="s">
        <v>261</v>
      </c>
      <c r="D99" s="28">
        <v>319500</v>
      </c>
      <c r="E99" s="62">
        <v>171885.57</v>
      </c>
      <c r="F99" s="55">
        <f t="shared" si="1"/>
        <v>53.798300469483571</v>
      </c>
    </row>
    <row r="100" spans="1:6" x14ac:dyDescent="0.2">
      <c r="A100" s="50" t="s">
        <v>262</v>
      </c>
      <c r="B100" s="51" t="s">
        <v>150</v>
      </c>
      <c r="C100" s="52" t="s">
        <v>263</v>
      </c>
      <c r="D100" s="53">
        <v>2002529</v>
      </c>
      <c r="E100" s="54">
        <v>695019.44</v>
      </c>
      <c r="F100" s="55">
        <f t="shared" si="1"/>
        <v>34.707084891155134</v>
      </c>
    </row>
    <row r="101" spans="1:6" ht="56.25" x14ac:dyDescent="0.2">
      <c r="A101" s="25" t="s">
        <v>154</v>
      </c>
      <c r="B101" s="61" t="s">
        <v>150</v>
      </c>
      <c r="C101" s="27" t="s">
        <v>264</v>
      </c>
      <c r="D101" s="28">
        <v>34689</v>
      </c>
      <c r="E101" s="62">
        <v>18894.93</v>
      </c>
      <c r="F101" s="55">
        <f t="shared" si="1"/>
        <v>54.469514831791052</v>
      </c>
    </row>
    <row r="102" spans="1:6" ht="22.5" x14ac:dyDescent="0.2">
      <c r="A102" s="25" t="s">
        <v>156</v>
      </c>
      <c r="B102" s="61" t="s">
        <v>150</v>
      </c>
      <c r="C102" s="27" t="s">
        <v>265</v>
      </c>
      <c r="D102" s="28">
        <v>34689</v>
      </c>
      <c r="E102" s="62">
        <v>18894.93</v>
      </c>
      <c r="F102" s="55">
        <f t="shared" si="1"/>
        <v>54.469514831791052</v>
      </c>
    </row>
    <row r="103" spans="1:6" ht="22.5" x14ac:dyDescent="0.2">
      <c r="A103" s="25" t="s">
        <v>158</v>
      </c>
      <c r="B103" s="61" t="s">
        <v>150</v>
      </c>
      <c r="C103" s="27" t="s">
        <v>266</v>
      </c>
      <c r="D103" s="28">
        <v>26643</v>
      </c>
      <c r="E103" s="62">
        <v>14154.16</v>
      </c>
      <c r="F103" s="55">
        <f t="shared" si="1"/>
        <v>53.125248658184141</v>
      </c>
    </row>
    <row r="104" spans="1:6" ht="33.75" x14ac:dyDescent="0.2">
      <c r="A104" s="25" t="s">
        <v>160</v>
      </c>
      <c r="B104" s="61" t="s">
        <v>150</v>
      </c>
      <c r="C104" s="27" t="s">
        <v>267</v>
      </c>
      <c r="D104" s="28">
        <v>8046</v>
      </c>
      <c r="E104" s="62">
        <v>4740.7700000000004</v>
      </c>
      <c r="F104" s="55">
        <f t="shared" si="1"/>
        <v>58.920830226199364</v>
      </c>
    </row>
    <row r="105" spans="1:6" ht="22.5" x14ac:dyDescent="0.2">
      <c r="A105" s="25" t="s">
        <v>162</v>
      </c>
      <c r="B105" s="61" t="s">
        <v>150</v>
      </c>
      <c r="C105" s="27" t="s">
        <v>268</v>
      </c>
      <c r="D105" s="28">
        <v>1967840</v>
      </c>
      <c r="E105" s="62">
        <v>676124.51</v>
      </c>
      <c r="F105" s="55">
        <f t="shared" si="1"/>
        <v>34.358713614928043</v>
      </c>
    </row>
    <row r="106" spans="1:6" ht="22.5" x14ac:dyDescent="0.2">
      <c r="A106" s="25" t="s">
        <v>164</v>
      </c>
      <c r="B106" s="61" t="s">
        <v>150</v>
      </c>
      <c r="C106" s="27" t="s">
        <v>269</v>
      </c>
      <c r="D106" s="28">
        <v>1967840</v>
      </c>
      <c r="E106" s="62">
        <v>676124.51</v>
      </c>
      <c r="F106" s="55">
        <f t="shared" si="1"/>
        <v>34.358713614928043</v>
      </c>
    </row>
    <row r="107" spans="1:6" x14ac:dyDescent="0.2">
      <c r="A107" s="25" t="s">
        <v>166</v>
      </c>
      <c r="B107" s="61" t="s">
        <v>150</v>
      </c>
      <c r="C107" s="27" t="s">
        <v>270</v>
      </c>
      <c r="D107" s="28">
        <v>1648340</v>
      </c>
      <c r="E107" s="62">
        <v>504238.94</v>
      </c>
      <c r="F107" s="55">
        <f t="shared" si="1"/>
        <v>30.590711867697202</v>
      </c>
    </row>
    <row r="108" spans="1:6" x14ac:dyDescent="0.2">
      <c r="A108" s="25" t="s">
        <v>168</v>
      </c>
      <c r="B108" s="61" t="s">
        <v>150</v>
      </c>
      <c r="C108" s="27" t="s">
        <v>271</v>
      </c>
      <c r="D108" s="28">
        <v>319500</v>
      </c>
      <c r="E108" s="62">
        <v>171885.57</v>
      </c>
      <c r="F108" s="55">
        <f t="shared" si="1"/>
        <v>53.798300469483571</v>
      </c>
    </row>
    <row r="109" spans="1:6" x14ac:dyDescent="0.2">
      <c r="A109" s="50" t="s">
        <v>272</v>
      </c>
      <c r="B109" s="51" t="s">
        <v>150</v>
      </c>
      <c r="C109" s="52" t="s">
        <v>273</v>
      </c>
      <c r="D109" s="53">
        <v>1004400</v>
      </c>
      <c r="E109" s="54">
        <v>850000</v>
      </c>
      <c r="F109" s="55">
        <f t="shared" si="1"/>
        <v>84.627638391079245</v>
      </c>
    </row>
    <row r="110" spans="1:6" ht="22.5" x14ac:dyDescent="0.2">
      <c r="A110" s="25" t="s">
        <v>162</v>
      </c>
      <c r="B110" s="61" t="s">
        <v>150</v>
      </c>
      <c r="C110" s="27" t="s">
        <v>274</v>
      </c>
      <c r="D110" s="28">
        <v>145000</v>
      </c>
      <c r="E110" s="62" t="s">
        <v>45</v>
      </c>
      <c r="F110" s="55">
        <v>0</v>
      </c>
    </row>
    <row r="111" spans="1:6" ht="22.5" x14ac:dyDescent="0.2">
      <c r="A111" s="25" t="s">
        <v>164</v>
      </c>
      <c r="B111" s="61" t="s">
        <v>150</v>
      </c>
      <c r="C111" s="27" t="s">
        <v>275</v>
      </c>
      <c r="D111" s="28">
        <v>145000</v>
      </c>
      <c r="E111" s="62" t="s">
        <v>45</v>
      </c>
      <c r="F111" s="55">
        <v>0</v>
      </c>
    </row>
    <row r="112" spans="1:6" x14ac:dyDescent="0.2">
      <c r="A112" s="25" t="s">
        <v>166</v>
      </c>
      <c r="B112" s="61" t="s">
        <v>150</v>
      </c>
      <c r="C112" s="27" t="s">
        <v>276</v>
      </c>
      <c r="D112" s="28">
        <v>145000</v>
      </c>
      <c r="E112" s="62" t="s">
        <v>45</v>
      </c>
      <c r="F112" s="55">
        <v>0</v>
      </c>
    </row>
    <row r="113" spans="1:6" x14ac:dyDescent="0.2">
      <c r="A113" s="25" t="s">
        <v>170</v>
      </c>
      <c r="B113" s="61" t="s">
        <v>150</v>
      </c>
      <c r="C113" s="27" t="s">
        <v>277</v>
      </c>
      <c r="D113" s="28">
        <v>859400</v>
      </c>
      <c r="E113" s="62">
        <v>850000</v>
      </c>
      <c r="F113" s="55">
        <f t="shared" si="1"/>
        <v>98.906213637421459</v>
      </c>
    </row>
    <row r="114" spans="1:6" x14ac:dyDescent="0.2">
      <c r="A114" s="25" t="s">
        <v>128</v>
      </c>
      <c r="B114" s="61" t="s">
        <v>150</v>
      </c>
      <c r="C114" s="27" t="s">
        <v>278</v>
      </c>
      <c r="D114" s="28">
        <v>859400</v>
      </c>
      <c r="E114" s="62">
        <v>850000</v>
      </c>
      <c r="F114" s="55">
        <f t="shared" si="1"/>
        <v>98.906213637421459</v>
      </c>
    </row>
    <row r="115" spans="1:6" x14ac:dyDescent="0.2">
      <c r="A115" s="50" t="s">
        <v>279</v>
      </c>
      <c r="B115" s="51" t="s">
        <v>150</v>
      </c>
      <c r="C115" s="52" t="s">
        <v>280</v>
      </c>
      <c r="D115" s="53">
        <v>859400</v>
      </c>
      <c r="E115" s="54">
        <v>850000</v>
      </c>
      <c r="F115" s="55">
        <f t="shared" si="1"/>
        <v>98.906213637421459</v>
      </c>
    </row>
    <row r="116" spans="1:6" x14ac:dyDescent="0.2">
      <c r="A116" s="25" t="s">
        <v>170</v>
      </c>
      <c r="B116" s="61" t="s">
        <v>150</v>
      </c>
      <c r="C116" s="27" t="s">
        <v>281</v>
      </c>
      <c r="D116" s="28">
        <v>859400</v>
      </c>
      <c r="E116" s="62">
        <v>850000</v>
      </c>
      <c r="F116" s="55">
        <f t="shared" si="1"/>
        <v>98.906213637421459</v>
      </c>
    </row>
    <row r="117" spans="1:6" x14ac:dyDescent="0.2">
      <c r="A117" s="25" t="s">
        <v>128</v>
      </c>
      <c r="B117" s="61" t="s">
        <v>150</v>
      </c>
      <c r="C117" s="27" t="s">
        <v>282</v>
      </c>
      <c r="D117" s="28">
        <v>859400</v>
      </c>
      <c r="E117" s="62">
        <v>850000</v>
      </c>
      <c r="F117" s="55">
        <f t="shared" si="1"/>
        <v>98.906213637421459</v>
      </c>
    </row>
    <row r="118" spans="1:6" ht="22.5" x14ac:dyDescent="0.2">
      <c r="A118" s="50" t="s">
        <v>283</v>
      </c>
      <c r="B118" s="51" t="s">
        <v>150</v>
      </c>
      <c r="C118" s="52" t="s">
        <v>284</v>
      </c>
      <c r="D118" s="53">
        <v>145000</v>
      </c>
      <c r="E118" s="54" t="s">
        <v>45</v>
      </c>
      <c r="F118" s="55">
        <v>0</v>
      </c>
    </row>
    <row r="119" spans="1:6" ht="22.5" x14ac:dyDescent="0.2">
      <c r="A119" s="25" t="s">
        <v>162</v>
      </c>
      <c r="B119" s="61" t="s">
        <v>150</v>
      </c>
      <c r="C119" s="27" t="s">
        <v>285</v>
      </c>
      <c r="D119" s="28">
        <v>145000</v>
      </c>
      <c r="E119" s="62" t="s">
        <v>45</v>
      </c>
      <c r="F119" s="55">
        <v>0</v>
      </c>
    </row>
    <row r="120" spans="1:6" ht="22.5" x14ac:dyDescent="0.2">
      <c r="A120" s="25" t="s">
        <v>164</v>
      </c>
      <c r="B120" s="61" t="s">
        <v>150</v>
      </c>
      <c r="C120" s="27" t="s">
        <v>286</v>
      </c>
      <c r="D120" s="28">
        <v>145000</v>
      </c>
      <c r="E120" s="62" t="s">
        <v>45</v>
      </c>
      <c r="F120" s="55">
        <v>0</v>
      </c>
    </row>
    <row r="121" spans="1:6" x14ac:dyDescent="0.2">
      <c r="A121" s="25" t="s">
        <v>166</v>
      </c>
      <c r="B121" s="61" t="s">
        <v>150</v>
      </c>
      <c r="C121" s="27" t="s">
        <v>287</v>
      </c>
      <c r="D121" s="28">
        <v>145000</v>
      </c>
      <c r="E121" s="62" t="s">
        <v>45</v>
      </c>
      <c r="F121" s="55">
        <v>0</v>
      </c>
    </row>
    <row r="122" spans="1:6" x14ac:dyDescent="0.2">
      <c r="A122" s="50" t="s">
        <v>288</v>
      </c>
      <c r="B122" s="51" t="s">
        <v>150</v>
      </c>
      <c r="C122" s="52" t="s">
        <v>289</v>
      </c>
      <c r="D122" s="53">
        <v>3644.27</v>
      </c>
      <c r="E122" s="54">
        <v>3644.27</v>
      </c>
      <c r="F122" s="55">
        <f t="shared" si="1"/>
        <v>100</v>
      </c>
    </row>
    <row r="123" spans="1:6" ht="22.5" x14ac:dyDescent="0.2">
      <c r="A123" s="25" t="s">
        <v>162</v>
      </c>
      <c r="B123" s="61" t="s">
        <v>150</v>
      </c>
      <c r="C123" s="27" t="s">
        <v>290</v>
      </c>
      <c r="D123" s="28">
        <v>3644.27</v>
      </c>
      <c r="E123" s="62">
        <v>3644.27</v>
      </c>
      <c r="F123" s="55">
        <f t="shared" si="1"/>
        <v>100</v>
      </c>
    </row>
    <row r="124" spans="1:6" ht="22.5" x14ac:dyDescent="0.2">
      <c r="A124" s="25" t="s">
        <v>164</v>
      </c>
      <c r="B124" s="61" t="s">
        <v>150</v>
      </c>
      <c r="C124" s="27" t="s">
        <v>291</v>
      </c>
      <c r="D124" s="28">
        <v>3644.27</v>
      </c>
      <c r="E124" s="62">
        <v>3644.27</v>
      </c>
      <c r="F124" s="55">
        <f t="shared" si="1"/>
        <v>100</v>
      </c>
    </row>
    <row r="125" spans="1:6" x14ac:dyDescent="0.2">
      <c r="A125" s="25" t="s">
        <v>166</v>
      </c>
      <c r="B125" s="61" t="s">
        <v>150</v>
      </c>
      <c r="C125" s="27" t="s">
        <v>292</v>
      </c>
      <c r="D125" s="28">
        <v>3644.27</v>
      </c>
      <c r="E125" s="62">
        <v>3644.27</v>
      </c>
      <c r="F125" s="55">
        <f t="shared" si="1"/>
        <v>100</v>
      </c>
    </row>
    <row r="126" spans="1:6" x14ac:dyDescent="0.2">
      <c r="A126" s="50" t="s">
        <v>293</v>
      </c>
      <c r="B126" s="51" t="s">
        <v>150</v>
      </c>
      <c r="C126" s="52" t="s">
        <v>294</v>
      </c>
      <c r="D126" s="53">
        <v>3644.27</v>
      </c>
      <c r="E126" s="54">
        <v>3644.27</v>
      </c>
      <c r="F126" s="55">
        <f t="shared" si="1"/>
        <v>100</v>
      </c>
    </row>
    <row r="127" spans="1:6" ht="22.5" x14ac:dyDescent="0.2">
      <c r="A127" s="25" t="s">
        <v>162</v>
      </c>
      <c r="B127" s="61" t="s">
        <v>150</v>
      </c>
      <c r="C127" s="27" t="s">
        <v>295</v>
      </c>
      <c r="D127" s="28">
        <v>3644.27</v>
      </c>
      <c r="E127" s="62">
        <v>3644.27</v>
      </c>
      <c r="F127" s="55">
        <f t="shared" si="1"/>
        <v>100</v>
      </c>
    </row>
    <row r="128" spans="1:6" ht="22.5" x14ac:dyDescent="0.2">
      <c r="A128" s="25" t="s">
        <v>164</v>
      </c>
      <c r="B128" s="61" t="s">
        <v>150</v>
      </c>
      <c r="C128" s="27" t="s">
        <v>296</v>
      </c>
      <c r="D128" s="28">
        <v>3644.27</v>
      </c>
      <c r="E128" s="62">
        <v>3644.27</v>
      </c>
      <c r="F128" s="55">
        <f t="shared" si="1"/>
        <v>100</v>
      </c>
    </row>
    <row r="129" spans="1:6" x14ac:dyDescent="0.2">
      <c r="A129" s="25" t="s">
        <v>166</v>
      </c>
      <c r="B129" s="61" t="s">
        <v>150</v>
      </c>
      <c r="C129" s="27" t="s">
        <v>297</v>
      </c>
      <c r="D129" s="28">
        <v>3644.27</v>
      </c>
      <c r="E129" s="62">
        <v>3644.27</v>
      </c>
      <c r="F129" s="55">
        <f t="shared" si="1"/>
        <v>100</v>
      </c>
    </row>
    <row r="130" spans="1:6" x14ac:dyDescent="0.2">
      <c r="A130" s="50" t="s">
        <v>298</v>
      </c>
      <c r="B130" s="51" t="s">
        <v>150</v>
      </c>
      <c r="C130" s="52" t="s">
        <v>299</v>
      </c>
      <c r="D130" s="53">
        <v>152500</v>
      </c>
      <c r="E130" s="54">
        <v>114700.56</v>
      </c>
      <c r="F130" s="55">
        <f t="shared" si="1"/>
        <v>75.213481967213113</v>
      </c>
    </row>
    <row r="131" spans="1:6" x14ac:dyDescent="0.2">
      <c r="A131" s="25" t="s">
        <v>300</v>
      </c>
      <c r="B131" s="61" t="s">
        <v>150</v>
      </c>
      <c r="C131" s="27" t="s">
        <v>301</v>
      </c>
      <c r="D131" s="28">
        <v>152500</v>
      </c>
      <c r="E131" s="62">
        <v>114700.56</v>
      </c>
      <c r="F131" s="55">
        <f t="shared" si="1"/>
        <v>75.213481967213113</v>
      </c>
    </row>
    <row r="132" spans="1:6" x14ac:dyDescent="0.2">
      <c r="A132" s="25" t="s">
        <v>302</v>
      </c>
      <c r="B132" s="61" t="s">
        <v>150</v>
      </c>
      <c r="C132" s="27" t="s">
        <v>303</v>
      </c>
      <c r="D132" s="28">
        <v>102500</v>
      </c>
      <c r="E132" s="62">
        <v>64700.56</v>
      </c>
      <c r="F132" s="55">
        <f t="shared" si="1"/>
        <v>63.12249756097561</v>
      </c>
    </row>
    <row r="133" spans="1:6" x14ac:dyDescent="0.2">
      <c r="A133" s="25" t="s">
        <v>304</v>
      </c>
      <c r="B133" s="61" t="s">
        <v>150</v>
      </c>
      <c r="C133" s="27" t="s">
        <v>305</v>
      </c>
      <c r="D133" s="28">
        <v>102500</v>
      </c>
      <c r="E133" s="62">
        <v>64700.56</v>
      </c>
      <c r="F133" s="55">
        <f t="shared" si="1"/>
        <v>63.12249756097561</v>
      </c>
    </row>
    <row r="134" spans="1:6" ht="22.5" x14ac:dyDescent="0.2">
      <c r="A134" s="25" t="s">
        <v>306</v>
      </c>
      <c r="B134" s="61" t="s">
        <v>150</v>
      </c>
      <c r="C134" s="27" t="s">
        <v>307</v>
      </c>
      <c r="D134" s="28">
        <v>50000</v>
      </c>
      <c r="E134" s="62">
        <v>50000</v>
      </c>
      <c r="F134" s="55">
        <f t="shared" si="1"/>
        <v>100</v>
      </c>
    </row>
    <row r="135" spans="1:6" ht="22.5" x14ac:dyDescent="0.2">
      <c r="A135" s="25" t="s">
        <v>308</v>
      </c>
      <c r="B135" s="61" t="s">
        <v>150</v>
      </c>
      <c r="C135" s="27" t="s">
        <v>309</v>
      </c>
      <c r="D135" s="28">
        <v>50000</v>
      </c>
      <c r="E135" s="62">
        <v>50000</v>
      </c>
      <c r="F135" s="55">
        <f t="shared" si="1"/>
        <v>100</v>
      </c>
    </row>
    <row r="136" spans="1:6" x14ac:dyDescent="0.2">
      <c r="A136" s="50" t="s">
        <v>310</v>
      </c>
      <c r="B136" s="51" t="s">
        <v>150</v>
      </c>
      <c r="C136" s="52" t="s">
        <v>311</v>
      </c>
      <c r="D136" s="53">
        <v>102500</v>
      </c>
      <c r="E136" s="54">
        <v>64700.56</v>
      </c>
      <c r="F136" s="55">
        <f t="shared" si="1"/>
        <v>63.12249756097561</v>
      </c>
    </row>
    <row r="137" spans="1:6" x14ac:dyDescent="0.2">
      <c r="A137" s="25" t="s">
        <v>300</v>
      </c>
      <c r="B137" s="61" t="s">
        <v>150</v>
      </c>
      <c r="C137" s="27" t="s">
        <v>312</v>
      </c>
      <c r="D137" s="28">
        <v>102500</v>
      </c>
      <c r="E137" s="62">
        <v>64700.56</v>
      </c>
      <c r="F137" s="55">
        <f t="shared" si="1"/>
        <v>63.12249756097561</v>
      </c>
    </row>
    <row r="138" spans="1:6" x14ac:dyDescent="0.2">
      <c r="A138" s="25" t="s">
        <v>302</v>
      </c>
      <c r="B138" s="61" t="s">
        <v>150</v>
      </c>
      <c r="C138" s="27" t="s">
        <v>313</v>
      </c>
      <c r="D138" s="28">
        <v>102500</v>
      </c>
      <c r="E138" s="62">
        <v>64700.56</v>
      </c>
      <c r="F138" s="55">
        <f t="shared" si="1"/>
        <v>63.12249756097561</v>
      </c>
    </row>
    <row r="139" spans="1:6" x14ac:dyDescent="0.2">
      <c r="A139" s="25" t="s">
        <v>304</v>
      </c>
      <c r="B139" s="61" t="s">
        <v>150</v>
      </c>
      <c r="C139" s="27" t="s">
        <v>314</v>
      </c>
      <c r="D139" s="28">
        <v>102500</v>
      </c>
      <c r="E139" s="62">
        <v>64700.56</v>
      </c>
      <c r="F139" s="55">
        <f t="shared" si="1"/>
        <v>63.12249756097561</v>
      </c>
    </row>
    <row r="140" spans="1:6" x14ac:dyDescent="0.2">
      <c r="A140" s="50" t="s">
        <v>315</v>
      </c>
      <c r="B140" s="51" t="s">
        <v>150</v>
      </c>
      <c r="C140" s="52" t="s">
        <v>316</v>
      </c>
      <c r="D140" s="53">
        <v>50000</v>
      </c>
      <c r="E140" s="54">
        <v>50000</v>
      </c>
      <c r="F140" s="55">
        <f t="shared" si="1"/>
        <v>100</v>
      </c>
    </row>
    <row r="141" spans="1:6" x14ac:dyDescent="0.2">
      <c r="A141" s="25" t="s">
        <v>300</v>
      </c>
      <c r="B141" s="61" t="s">
        <v>150</v>
      </c>
      <c r="C141" s="27" t="s">
        <v>317</v>
      </c>
      <c r="D141" s="28">
        <v>50000</v>
      </c>
      <c r="E141" s="62">
        <v>50000</v>
      </c>
      <c r="F141" s="55">
        <f t="shared" si="1"/>
        <v>100</v>
      </c>
    </row>
    <row r="142" spans="1:6" ht="22.5" x14ac:dyDescent="0.2">
      <c r="A142" s="25" t="s">
        <v>306</v>
      </c>
      <c r="B142" s="61" t="s">
        <v>150</v>
      </c>
      <c r="C142" s="27" t="s">
        <v>318</v>
      </c>
      <c r="D142" s="28">
        <v>50000</v>
      </c>
      <c r="E142" s="62">
        <v>50000</v>
      </c>
      <c r="F142" s="55">
        <f t="shared" ref="F142:F143" si="2">E142/D142*100</f>
        <v>100</v>
      </c>
    </row>
    <row r="143" spans="1:6" ht="22.5" x14ac:dyDescent="0.2">
      <c r="A143" s="25" t="s">
        <v>308</v>
      </c>
      <c r="B143" s="61" t="s">
        <v>150</v>
      </c>
      <c r="C143" s="27" t="s">
        <v>319</v>
      </c>
      <c r="D143" s="28">
        <v>50000</v>
      </c>
      <c r="E143" s="62">
        <v>50000</v>
      </c>
      <c r="F143" s="55">
        <f t="shared" si="2"/>
        <v>100</v>
      </c>
    </row>
    <row r="144" spans="1:6" ht="9" customHeight="1" x14ac:dyDescent="0.2">
      <c r="A144" s="64"/>
      <c r="B144" s="65"/>
      <c r="C144" s="66"/>
      <c r="D144" s="67"/>
      <c r="E144" s="65"/>
      <c r="F144" s="65"/>
    </row>
    <row r="145" spans="1:6" ht="13.5" customHeight="1" x14ac:dyDescent="0.2">
      <c r="A145" s="68" t="s">
        <v>320</v>
      </c>
      <c r="B145" s="69" t="s">
        <v>321</v>
      </c>
      <c r="C145" s="70" t="s">
        <v>151</v>
      </c>
      <c r="D145" s="71">
        <v>-153701.78</v>
      </c>
      <c r="E145" s="71">
        <v>272977.34999999998</v>
      </c>
      <c r="F145" s="72" t="s">
        <v>322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 E16">
    <cfRule type="cellIs" priority="1" stopIfTrue="1" operator="equal">
      <formula>0</formula>
    </cfRule>
  </conditionalFormatting>
  <conditionalFormatting sqref="E28:E29">
    <cfRule type="cellIs" priority="2" stopIfTrue="1" operator="equal">
      <formula>0</formula>
    </cfRule>
  </conditionalFormatting>
  <conditionalFormatting sqref="E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showGridLines="0" workbookViewId="0">
      <selection activeCell="N31" sqref="N31:N32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6" t="s">
        <v>323</v>
      </c>
      <c r="B1" s="116"/>
      <c r="C1" s="116"/>
      <c r="D1" s="116"/>
      <c r="E1" s="116"/>
      <c r="F1" s="116"/>
    </row>
    <row r="2" spans="1:6" ht="13.15" customHeight="1" x14ac:dyDescent="0.25">
      <c r="A2" s="104" t="s">
        <v>324</v>
      </c>
      <c r="B2" s="104"/>
      <c r="C2" s="104"/>
      <c r="D2" s="104"/>
      <c r="E2" s="104"/>
      <c r="F2" s="104"/>
    </row>
    <row r="3" spans="1:6" ht="9" customHeight="1" x14ac:dyDescent="0.2">
      <c r="A3" s="5"/>
      <c r="B3" s="73"/>
      <c r="C3" s="42"/>
      <c r="D3" s="10"/>
      <c r="E3" s="10"/>
      <c r="F3" s="42"/>
    </row>
    <row r="4" spans="1:6" ht="13.9" customHeight="1" x14ac:dyDescent="0.2">
      <c r="A4" s="98" t="s">
        <v>22</v>
      </c>
      <c r="B4" s="92" t="s">
        <v>23</v>
      </c>
      <c r="C4" s="109" t="s">
        <v>325</v>
      </c>
      <c r="D4" s="95" t="s">
        <v>25</v>
      </c>
      <c r="E4" s="95" t="s">
        <v>26</v>
      </c>
      <c r="F4" s="101" t="s">
        <v>27</v>
      </c>
    </row>
    <row r="5" spans="1:6" ht="4.9000000000000004" customHeight="1" x14ac:dyDescent="0.2">
      <c r="A5" s="99"/>
      <c r="B5" s="93"/>
      <c r="C5" s="110"/>
      <c r="D5" s="96"/>
      <c r="E5" s="96"/>
      <c r="F5" s="102"/>
    </row>
    <row r="6" spans="1:6" ht="6" customHeight="1" x14ac:dyDescent="0.2">
      <c r="A6" s="99"/>
      <c r="B6" s="93"/>
      <c r="C6" s="110"/>
      <c r="D6" s="96"/>
      <c r="E6" s="96"/>
      <c r="F6" s="102"/>
    </row>
    <row r="7" spans="1:6" ht="4.9000000000000004" customHeight="1" x14ac:dyDescent="0.2">
      <c r="A7" s="99"/>
      <c r="B7" s="93"/>
      <c r="C7" s="110"/>
      <c r="D7" s="96"/>
      <c r="E7" s="96"/>
      <c r="F7" s="102"/>
    </row>
    <row r="8" spans="1:6" ht="6" customHeight="1" x14ac:dyDescent="0.2">
      <c r="A8" s="99"/>
      <c r="B8" s="93"/>
      <c r="C8" s="110"/>
      <c r="D8" s="96"/>
      <c r="E8" s="96"/>
      <c r="F8" s="102"/>
    </row>
    <row r="9" spans="1:6" ht="6" customHeight="1" x14ac:dyDescent="0.2">
      <c r="A9" s="99"/>
      <c r="B9" s="93"/>
      <c r="C9" s="110"/>
      <c r="D9" s="96"/>
      <c r="E9" s="96"/>
      <c r="F9" s="102"/>
    </row>
    <row r="10" spans="1:6" ht="18" customHeight="1" x14ac:dyDescent="0.2">
      <c r="A10" s="100"/>
      <c r="B10" s="94"/>
      <c r="C10" s="117"/>
      <c r="D10" s="97"/>
      <c r="E10" s="97"/>
      <c r="F10" s="103"/>
    </row>
    <row r="11" spans="1:6" ht="13.5" customHeight="1" x14ac:dyDescent="0.2">
      <c r="A11" s="19">
        <v>1</v>
      </c>
      <c r="B11" s="20">
        <v>2</v>
      </c>
      <c r="C11" s="21">
        <v>3</v>
      </c>
      <c r="D11" s="22" t="s">
        <v>28</v>
      </c>
      <c r="E11" s="49" t="s">
        <v>29</v>
      </c>
      <c r="F11" s="24" t="s">
        <v>30</v>
      </c>
    </row>
    <row r="12" spans="1:6" ht="22.5" x14ac:dyDescent="0.2">
      <c r="A12" s="74" t="s">
        <v>326</v>
      </c>
      <c r="B12" s="75" t="s">
        <v>327</v>
      </c>
      <c r="C12" s="76" t="s">
        <v>151</v>
      </c>
      <c r="D12" s="77" t="s">
        <v>45</v>
      </c>
      <c r="E12" s="77">
        <f>E18</f>
        <v>-272977.34999999998</v>
      </c>
      <c r="F12" s="78" t="s">
        <v>151</v>
      </c>
    </row>
    <row r="13" spans="1:6" x14ac:dyDescent="0.2">
      <c r="A13" s="79" t="s">
        <v>34</v>
      </c>
      <c r="B13" s="80"/>
      <c r="C13" s="81"/>
      <c r="D13" s="82"/>
      <c r="E13" s="82"/>
      <c r="F13" s="83"/>
    </row>
    <row r="14" spans="1:6" ht="22.5" x14ac:dyDescent="0.2">
      <c r="A14" s="50" t="s">
        <v>328</v>
      </c>
      <c r="B14" s="84" t="s">
        <v>329</v>
      </c>
      <c r="C14" s="85" t="s">
        <v>151</v>
      </c>
      <c r="D14" s="53" t="s">
        <v>45</v>
      </c>
      <c r="E14" s="53" t="s">
        <v>45</v>
      </c>
      <c r="F14" s="55" t="s">
        <v>45</v>
      </c>
    </row>
    <row r="15" spans="1:6" x14ac:dyDescent="0.2">
      <c r="A15" s="79" t="s">
        <v>330</v>
      </c>
      <c r="B15" s="80"/>
      <c r="C15" s="81"/>
      <c r="D15" s="82"/>
      <c r="E15" s="82"/>
      <c r="F15" s="83"/>
    </row>
    <row r="16" spans="1:6" x14ac:dyDescent="0.2">
      <c r="A16" s="50" t="s">
        <v>331</v>
      </c>
      <c r="B16" s="84" t="s">
        <v>332</v>
      </c>
      <c r="C16" s="85" t="s">
        <v>151</v>
      </c>
      <c r="D16" s="53" t="s">
        <v>45</v>
      </c>
      <c r="E16" s="53" t="s">
        <v>45</v>
      </c>
      <c r="F16" s="55" t="s">
        <v>45</v>
      </c>
    </row>
    <row r="17" spans="1:6" x14ac:dyDescent="0.2">
      <c r="A17" s="79" t="s">
        <v>330</v>
      </c>
      <c r="B17" s="80"/>
      <c r="C17" s="81"/>
      <c r="D17" s="82"/>
      <c r="E17" s="82"/>
      <c r="F17" s="83"/>
    </row>
    <row r="18" spans="1:6" x14ac:dyDescent="0.2">
      <c r="A18" s="74" t="s">
        <v>333</v>
      </c>
      <c r="B18" s="75" t="s">
        <v>334</v>
      </c>
      <c r="C18" s="76" t="s">
        <v>335</v>
      </c>
      <c r="D18" s="77" t="s">
        <v>45</v>
      </c>
      <c r="E18" s="77">
        <f>E19</f>
        <v>-272977.34999999998</v>
      </c>
      <c r="F18" s="78" t="s">
        <v>45</v>
      </c>
    </row>
    <row r="19" spans="1:6" ht="22.5" x14ac:dyDescent="0.2">
      <c r="A19" s="74" t="s">
        <v>336</v>
      </c>
      <c r="B19" s="75" t="s">
        <v>334</v>
      </c>
      <c r="C19" s="76" t="s">
        <v>337</v>
      </c>
      <c r="D19" s="77" t="s">
        <v>45</v>
      </c>
      <c r="E19" s="77">
        <v>-272977.34999999998</v>
      </c>
      <c r="F19" s="78" t="s">
        <v>45</v>
      </c>
    </row>
    <row r="20" spans="1:6" x14ac:dyDescent="0.2">
      <c r="A20" s="74" t="s">
        <v>338</v>
      </c>
      <c r="B20" s="75" t="s">
        <v>339</v>
      </c>
      <c r="C20" s="76" t="s">
        <v>340</v>
      </c>
      <c r="D20" s="77" t="s">
        <v>45</v>
      </c>
      <c r="E20" s="77">
        <v>-5279121.47</v>
      </c>
      <c r="F20" s="78" t="s">
        <v>322</v>
      </c>
    </row>
    <row r="21" spans="1:6" ht="22.5" x14ac:dyDescent="0.2">
      <c r="A21" s="25" t="s">
        <v>341</v>
      </c>
      <c r="B21" s="26" t="s">
        <v>339</v>
      </c>
      <c r="C21" s="86" t="s">
        <v>342</v>
      </c>
      <c r="D21" s="28" t="s">
        <v>45</v>
      </c>
      <c r="E21" s="28">
        <v>-5279121.47</v>
      </c>
      <c r="F21" s="63" t="s">
        <v>322</v>
      </c>
    </row>
    <row r="22" spans="1:6" x14ac:dyDescent="0.2">
      <c r="A22" s="74" t="s">
        <v>343</v>
      </c>
      <c r="B22" s="75" t="s">
        <v>344</v>
      </c>
      <c r="C22" s="76" t="s">
        <v>345</v>
      </c>
      <c r="D22" s="77" t="s">
        <v>45</v>
      </c>
      <c r="E22" s="77">
        <v>5006144.12</v>
      </c>
      <c r="F22" s="78" t="s">
        <v>322</v>
      </c>
    </row>
    <row r="23" spans="1:6" ht="23.25" thickBot="1" x14ac:dyDescent="0.25">
      <c r="A23" s="25" t="s">
        <v>346</v>
      </c>
      <c r="B23" s="26" t="s">
        <v>344</v>
      </c>
      <c r="C23" s="86" t="s">
        <v>347</v>
      </c>
      <c r="D23" s="28" t="s">
        <v>45</v>
      </c>
      <c r="E23" s="118">
        <v>5006144.12</v>
      </c>
      <c r="F23" s="63" t="s">
        <v>322</v>
      </c>
    </row>
    <row r="24" spans="1:6" ht="12.75" customHeight="1" x14ac:dyDescent="0.2">
      <c r="A24" s="87"/>
      <c r="B24" s="88"/>
      <c r="C24" s="89"/>
      <c r="D24" s="90"/>
      <c r="E24" s="90"/>
      <c r="F24" s="91"/>
    </row>
    <row r="36" spans="1:6" ht="12.75" customHeight="1" x14ac:dyDescent="0.2">
      <c r="A36" s="12" t="s">
        <v>348</v>
      </c>
      <c r="D36" s="2"/>
      <c r="E36" s="2"/>
      <c r="F36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2.75" x14ac:dyDescent="0.2"/>
  <sheetData>
    <row r="1" spans="1:2" x14ac:dyDescent="0.2">
      <c r="A1" t="s">
        <v>349</v>
      </c>
      <c r="B1" t="s">
        <v>29</v>
      </c>
    </row>
    <row r="2" spans="1:2" x14ac:dyDescent="0.2">
      <c r="A2" t="s">
        <v>350</v>
      </c>
      <c r="B2" t="s">
        <v>351</v>
      </c>
    </row>
    <row r="3" spans="1:2" x14ac:dyDescent="0.2">
      <c r="A3" t="s">
        <v>352</v>
      </c>
      <c r="B3" t="s">
        <v>6</v>
      </c>
    </row>
    <row r="4" spans="1:2" x14ac:dyDescent="0.2">
      <c r="A4" t="s">
        <v>353</v>
      </c>
      <c r="B4" t="s">
        <v>354</v>
      </c>
    </row>
    <row r="5" spans="1:2" x14ac:dyDescent="0.2">
      <c r="A5" t="s">
        <v>355</v>
      </c>
      <c r="B5" t="s">
        <v>356</v>
      </c>
    </row>
    <row r="6" spans="1:2" x14ac:dyDescent="0.2">
      <c r="A6" t="s">
        <v>357</v>
      </c>
      <c r="B6" t="s">
        <v>358</v>
      </c>
    </row>
    <row r="7" spans="1:2" x14ac:dyDescent="0.2">
      <c r="A7" t="s">
        <v>359</v>
      </c>
      <c r="B7" t="s">
        <v>358</v>
      </c>
    </row>
    <row r="8" spans="1:2" x14ac:dyDescent="0.2">
      <c r="A8" t="s">
        <v>360</v>
      </c>
      <c r="B8" t="s">
        <v>361</v>
      </c>
    </row>
    <row r="9" spans="1:2" x14ac:dyDescent="0.2">
      <c r="A9" t="s">
        <v>362</v>
      </c>
      <c r="B9" t="s">
        <v>19</v>
      </c>
    </row>
    <row r="10" spans="1:2" x14ac:dyDescent="0.2">
      <c r="A10" t="s">
        <v>363</v>
      </c>
      <c r="B10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CHB2</dc:creator>
  <dc:description>POI HSSF rep:2.56.0.8</dc:description>
  <cp:lastModifiedBy>CHB2</cp:lastModifiedBy>
  <cp:lastPrinted>2023-10-10T04:03:46Z</cp:lastPrinted>
  <dcterms:created xsi:type="dcterms:W3CDTF">2023-10-10T04:04:26Z</dcterms:created>
  <dcterms:modified xsi:type="dcterms:W3CDTF">2023-11-03T04:40:57Z</dcterms:modified>
</cp:coreProperties>
</file>